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a.trakina\Desktop\"/>
    </mc:Choice>
  </mc:AlternateContent>
  <xr:revisionPtr revIDLastSave="0" documentId="8_{FF68EB7D-8CDF-4A59-B114-70CCF22ABB3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Lapa1" sheetId="2" r:id="rId2"/>
  </sheets>
  <definedNames>
    <definedName name="_xlnm._FilterDatabase" localSheetId="0" hidden="1">Sheet1!$A$4:$F$223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C20" i="2"/>
  <c r="B20" i="2"/>
  <c r="C10" i="2"/>
  <c r="D10" i="2"/>
  <c r="B10" i="2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4" i="2"/>
  <c r="F4" i="2" s="1"/>
  <c r="E5" i="2"/>
  <c r="H5" i="2" s="1"/>
  <c r="E6" i="2"/>
  <c r="G6" i="2" s="1"/>
  <c r="E7" i="2"/>
  <c r="F7" i="2" s="1"/>
  <c r="E8" i="2"/>
  <c r="F8" i="2" s="1"/>
  <c r="E9" i="2"/>
  <c r="F9" i="2" s="1"/>
  <c r="E3" i="2"/>
  <c r="H4" i="2" l="1"/>
  <c r="E20" i="2"/>
  <c r="F20" i="2" s="1"/>
  <c r="F6" i="2"/>
  <c r="H6" i="2"/>
  <c r="F5" i="2"/>
  <c r="G5" i="2"/>
  <c r="G4" i="2"/>
  <c r="E10" i="2"/>
  <c r="H10" i="2" s="1"/>
  <c r="H3" i="2"/>
  <c r="G3" i="2"/>
  <c r="F3" i="2"/>
  <c r="F13" i="2"/>
  <c r="F14" i="2"/>
  <c r="F16" i="2"/>
  <c r="F19" i="2"/>
  <c r="G13" i="2"/>
  <c r="G15" i="2"/>
  <c r="G17" i="2"/>
  <c r="G18" i="2"/>
  <c r="G19" i="2"/>
  <c r="F15" i="2"/>
  <c r="F17" i="2"/>
  <c r="F18" i="2"/>
  <c r="G14" i="2"/>
  <c r="G16" i="2"/>
  <c r="H9" i="2"/>
  <c r="G9" i="2"/>
  <c r="H8" i="2"/>
  <c r="G8" i="2"/>
  <c r="H7" i="2"/>
  <c r="G7" i="2"/>
  <c r="H20" i="2" l="1"/>
  <c r="G20" i="2"/>
  <c r="G10" i="2"/>
  <c r="F10" i="2"/>
</calcChain>
</file>

<file path=xl/sharedStrings.xml><?xml version="1.0" encoding="utf-8"?>
<sst xmlns="http://schemas.openxmlformats.org/spreadsheetml/2006/main" count="1299" uniqueCount="508">
  <si>
    <t>Nosaukums latviski</t>
  </si>
  <si>
    <t>Nosaukums latīniski</t>
  </si>
  <si>
    <t>Akmeņčakstīte</t>
  </si>
  <si>
    <t>Oenanthe oenanthe</t>
  </si>
  <si>
    <t>Apodziņš</t>
  </si>
  <si>
    <t>Glaucidium passerinum</t>
  </si>
  <si>
    <t>Ausainā pūce</t>
  </si>
  <si>
    <t>Asio otus</t>
  </si>
  <si>
    <t>Baltacis</t>
  </si>
  <si>
    <t>Aythya nyroca</t>
  </si>
  <si>
    <t>Baltais stārķis</t>
  </si>
  <si>
    <t>Ciconia ciconia</t>
  </si>
  <si>
    <t>Baltā cielava</t>
  </si>
  <si>
    <t>Motacilla alba</t>
  </si>
  <si>
    <t>Baltirbe</t>
  </si>
  <si>
    <t>Lagopus lagopus rossica</t>
  </si>
  <si>
    <t>Baltkakla mušķērājs</t>
  </si>
  <si>
    <t>Ficedula albicollis</t>
  </si>
  <si>
    <t>Baltmugurdzenis</t>
  </si>
  <si>
    <t>Dendrocopos leucotos</t>
  </si>
  <si>
    <t>Baltspārnu zīriņš</t>
  </si>
  <si>
    <t>Chlidonias leucopterus</t>
  </si>
  <si>
    <t>Baltvaigu zīriņš</t>
  </si>
  <si>
    <t>Chlidonias hybrida</t>
  </si>
  <si>
    <t>Baltvēderis</t>
  </si>
  <si>
    <t>Mareca penelope</t>
  </si>
  <si>
    <t>Bārdzīlīte</t>
  </si>
  <si>
    <t>Panurus biarmicus</t>
  </si>
  <si>
    <t>Bezdelīga</t>
  </si>
  <si>
    <t>Hirundo rustica</t>
  </si>
  <si>
    <t>Bezdelīgu piekūns</t>
  </si>
  <si>
    <t>Falco subbuteo</t>
  </si>
  <si>
    <t>Bikšainais apogs</t>
  </si>
  <si>
    <t>Aegolius funereus</t>
  </si>
  <si>
    <t>Bišu dzenis</t>
  </si>
  <si>
    <t>Merops apiaster</t>
  </si>
  <si>
    <t>Brūnā čakste</t>
  </si>
  <si>
    <t>Lanius collurio</t>
  </si>
  <si>
    <t>Brūnkaklis</t>
  </si>
  <si>
    <t>Aythya ferina</t>
  </si>
  <si>
    <t>Brūnspārnu ķauķis</t>
  </si>
  <si>
    <t>Sylvia communis</t>
  </si>
  <si>
    <t>Cekulainais cīrulis</t>
  </si>
  <si>
    <t>Galerida cristata</t>
  </si>
  <si>
    <t>Cekuldūkuris</t>
  </si>
  <si>
    <t>Podiceps cristatus</t>
  </si>
  <si>
    <t>Cekulpīle</t>
  </si>
  <si>
    <t>Aythya fuligula</t>
  </si>
  <si>
    <t>Cekulzīlīte</t>
  </si>
  <si>
    <t>Lophophanes cristatus</t>
  </si>
  <si>
    <t>Ceru ķauķis</t>
  </si>
  <si>
    <t>Acrocephalus schoenobaenus</t>
  </si>
  <si>
    <t>Citroncielava</t>
  </si>
  <si>
    <t>Motacilla citreola</t>
  </si>
  <si>
    <t>Čuņčiņš</t>
  </si>
  <si>
    <t>Phylloscopus collybita s. str.</t>
  </si>
  <si>
    <t>Čūskērglis</t>
  </si>
  <si>
    <t>Circaetus gallicus</t>
  </si>
  <si>
    <t>Dadzītis</t>
  </si>
  <si>
    <t>Carduelis carduelis</t>
  </si>
  <si>
    <t>Dārza ķauķis</t>
  </si>
  <si>
    <t>Sylvia borin</t>
  </si>
  <si>
    <t>Dārza stērste</t>
  </si>
  <si>
    <t>Emberiza hortulana</t>
  </si>
  <si>
    <t>Dižknābis</t>
  </si>
  <si>
    <t>Coccothraustes coccothraustes</t>
  </si>
  <si>
    <t>Dižraibais dzenis</t>
  </si>
  <si>
    <t>Dendrocopos major all others</t>
  </si>
  <si>
    <t>Dīķu tilbīte</t>
  </si>
  <si>
    <t>Tringa stagnatilis</t>
  </si>
  <si>
    <t>Dumbrcālis</t>
  </si>
  <si>
    <t>Rallus aquaticus</t>
  </si>
  <si>
    <t>Dzeguze</t>
  </si>
  <si>
    <t>Cuculus canorus</t>
  </si>
  <si>
    <t>Dzeltenais tārtiņš</t>
  </si>
  <si>
    <t>Pluvialis apricaria</t>
  </si>
  <si>
    <t>Dzeltenā cielava</t>
  </si>
  <si>
    <t>Motacilla flava</t>
  </si>
  <si>
    <t>Dzeltenā stērste</t>
  </si>
  <si>
    <t>Emberiza citrinella</t>
  </si>
  <si>
    <t>Dzērve</t>
  </si>
  <si>
    <t>Grus grus</t>
  </si>
  <si>
    <t>Dziedātājstrazds</t>
  </si>
  <si>
    <t>Turdus philomelos</t>
  </si>
  <si>
    <t>Dzilnītis</t>
  </si>
  <si>
    <t>Sitta europaea</t>
  </si>
  <si>
    <t>Egļu krustknābis</t>
  </si>
  <si>
    <t>Loxia curvirostra</t>
  </si>
  <si>
    <t>Erickiņš</t>
  </si>
  <si>
    <t>Phoenicurus phoenicurus</t>
  </si>
  <si>
    <t>Ezera ķauķis</t>
  </si>
  <si>
    <t>Acrocephalus scirpaceus</t>
  </si>
  <si>
    <t>Gaigala</t>
  </si>
  <si>
    <t>Bucephala clangula</t>
  </si>
  <si>
    <t>Gaišais ķauķis</t>
  </si>
  <si>
    <t>Sylvia curruca</t>
  </si>
  <si>
    <t>Garastīte</t>
  </si>
  <si>
    <t>Aegithalos caudatus</t>
  </si>
  <si>
    <t>Garkaklis</t>
  </si>
  <si>
    <t>Anas acuta</t>
  </si>
  <si>
    <t>Garknābja gaura</t>
  </si>
  <si>
    <t>Mergus serrator</t>
  </si>
  <si>
    <t>Gredzenūbele</t>
  </si>
  <si>
    <t>Streptopelia decaocto</t>
  </si>
  <si>
    <t>Grieze</t>
  </si>
  <si>
    <t>Crex crex</t>
  </si>
  <si>
    <t>Grīšļu ķauķis</t>
  </si>
  <si>
    <t>Acrocephalus paludicola</t>
  </si>
  <si>
    <t>Gugatnis</t>
  </si>
  <si>
    <t>Calidris pugnax</t>
  </si>
  <si>
    <t>Ģirlicis</t>
  </si>
  <si>
    <t>Serinus serinus</t>
  </si>
  <si>
    <t>Iedzeltenais ķauķis</t>
  </si>
  <si>
    <t>Hippolais icterina</t>
  </si>
  <si>
    <t>Jūras ērglis</t>
  </si>
  <si>
    <t>Haliaeetus albicilla</t>
  </si>
  <si>
    <t>Jūras krauklis</t>
  </si>
  <si>
    <t>Phalacrocorax carbo sinensis</t>
  </si>
  <si>
    <t>Jūras zīriņš</t>
  </si>
  <si>
    <t>Sterna paradisaea</t>
  </si>
  <si>
    <t>Jūras žagata</t>
  </si>
  <si>
    <t>Haematopus ostralegus</t>
  </si>
  <si>
    <t>Kajaks</t>
  </si>
  <si>
    <t>Larus canus</t>
  </si>
  <si>
    <t>Kaņepītis</t>
  </si>
  <si>
    <t>Linaria cannabina</t>
  </si>
  <si>
    <t>Kārklu ķauķis</t>
  </si>
  <si>
    <t>Locustella naevia</t>
  </si>
  <si>
    <t>Klinšu ērglis</t>
  </si>
  <si>
    <t>Aquila chrysaetos</t>
  </si>
  <si>
    <t>Klusais ķauķis</t>
  </si>
  <si>
    <t>Iduna caligata</t>
  </si>
  <si>
    <t>Koku čipste</t>
  </si>
  <si>
    <t>Anthus trivialis</t>
  </si>
  <si>
    <t>Kovārnis</t>
  </si>
  <si>
    <t>Corvus monedula</t>
  </si>
  <si>
    <t>Krastu čurkste</t>
  </si>
  <si>
    <t>Riparia riparia</t>
  </si>
  <si>
    <t>Krauklis</t>
  </si>
  <si>
    <t>Corvus corax</t>
  </si>
  <si>
    <t>Krauķis</t>
  </si>
  <si>
    <t>Corvus frugilegus</t>
  </si>
  <si>
    <t>Krīklis</t>
  </si>
  <si>
    <t>Anas crecca</t>
  </si>
  <si>
    <t>Krūmu ķauķis</t>
  </si>
  <si>
    <t>Acrocephalus dumetorum</t>
  </si>
  <si>
    <t>Kuitala</t>
  </si>
  <si>
    <t>Numenius arquata arquata</t>
  </si>
  <si>
    <t>Ķeģis</t>
  </si>
  <si>
    <t>Acanthis flammea</t>
  </si>
  <si>
    <t>Ķikuts</t>
  </si>
  <si>
    <t>Gallinago media</t>
  </si>
  <si>
    <t>Ķivulis</t>
  </si>
  <si>
    <t>Spinus spinus</t>
  </si>
  <si>
    <t>Ķīķis</t>
  </si>
  <si>
    <t>Pernis apivorus</t>
  </si>
  <si>
    <t>Ķīvīte</t>
  </si>
  <si>
    <t>Vanellus vanellus</t>
  </si>
  <si>
    <t>Lakstīgala</t>
  </si>
  <si>
    <t>Luscinia luscinia</t>
  </si>
  <si>
    <t>Laucis</t>
  </si>
  <si>
    <t>Fulica atra</t>
  </si>
  <si>
    <t>Laukirbe</t>
  </si>
  <si>
    <t>Perdix perdix all others</t>
  </si>
  <si>
    <t>Lauku balodis</t>
  </si>
  <si>
    <t>Columba palumbus palumbus</t>
  </si>
  <si>
    <t>Lauku cīrulis</t>
  </si>
  <si>
    <t>Alauda arvensis</t>
  </si>
  <si>
    <t>Lauku lija</t>
  </si>
  <si>
    <t>Circus cyaneus</t>
  </si>
  <si>
    <t>Lauku piekūns</t>
  </si>
  <si>
    <t>Falco tinnunculus</t>
  </si>
  <si>
    <t>Lauku zvirbulis</t>
  </si>
  <si>
    <t>Passer montanus</t>
  </si>
  <si>
    <t>Lielais baltais gārnis</t>
  </si>
  <si>
    <t>Ardea alba</t>
  </si>
  <si>
    <t>Lielais dumpis</t>
  </si>
  <si>
    <t>Botaurus stellaris</t>
  </si>
  <si>
    <t>Lielais ķīris</t>
  </si>
  <si>
    <t>Larus ridibundus</t>
  </si>
  <si>
    <t>Lielā čakste</t>
  </si>
  <si>
    <t>Lanius excubitor</t>
  </si>
  <si>
    <t>Lielā gaura</t>
  </si>
  <si>
    <t>Mergus merganser</t>
  </si>
  <si>
    <t>Lielā stērste</t>
  </si>
  <si>
    <t>Emberiza calandra</t>
  </si>
  <si>
    <t>Lielā tilbīte</t>
  </si>
  <si>
    <t>Tringa nebularia</t>
  </si>
  <si>
    <t>Lielā zīlīte</t>
  </si>
  <si>
    <t>Parus major</t>
  </si>
  <si>
    <t>Lielgalvis</t>
  </si>
  <si>
    <t>Netta rufina</t>
  </si>
  <si>
    <t>Lietuvainis</t>
  </si>
  <si>
    <t>Numenius phaeopus</t>
  </si>
  <si>
    <t>Lukstu čakstīte</t>
  </si>
  <si>
    <t>Saxicola rubetra</t>
  </si>
  <si>
    <t>Mazais dumpis</t>
  </si>
  <si>
    <t>Ixobrychus minutus</t>
  </si>
  <si>
    <t>Mazais dūkuris</t>
  </si>
  <si>
    <t>Tachybaptus ruficollis</t>
  </si>
  <si>
    <t>Mazais dzenis</t>
  </si>
  <si>
    <t>Dryobates minor</t>
  </si>
  <si>
    <t>Mazais ērglis</t>
  </si>
  <si>
    <t>Clanga pomarina</t>
  </si>
  <si>
    <t>Mazais ķīris</t>
  </si>
  <si>
    <t>Hydrocoloeus minutus</t>
  </si>
  <si>
    <t>Mazais mušķērājs</t>
  </si>
  <si>
    <t>Ficedula parva</t>
  </si>
  <si>
    <t>Mazais ormanītis</t>
  </si>
  <si>
    <t>Zapornia parva</t>
  </si>
  <si>
    <t>Mazais svilpis</t>
  </si>
  <si>
    <t>Carpodacus erythrinus</t>
  </si>
  <si>
    <t>Mazais zīriņš</t>
  </si>
  <si>
    <t>Sternula albifrons</t>
  </si>
  <si>
    <t>Mājas apogs</t>
  </si>
  <si>
    <t>Athene noctua</t>
  </si>
  <si>
    <t>Mājas balodis</t>
  </si>
  <si>
    <t>Columba livia</t>
  </si>
  <si>
    <t>Mājas čurkste</t>
  </si>
  <si>
    <t>Delichon urbicum</t>
  </si>
  <si>
    <t>Mājas strazds</t>
  </si>
  <si>
    <t>Sturnus vulgaris</t>
  </si>
  <si>
    <t>Mājas zvirbulis</t>
  </si>
  <si>
    <t>Passer domesticus s. str.</t>
  </si>
  <si>
    <t>Mednis</t>
  </si>
  <si>
    <t>Tetrao urogallus all others</t>
  </si>
  <si>
    <t>Melnais erickiņš</t>
  </si>
  <si>
    <t>Phoenicurus ochruros</t>
  </si>
  <si>
    <t>Melnais mežastrazds</t>
  </si>
  <si>
    <t>Turdus merula</t>
  </si>
  <si>
    <t>Melnais mušķērājs</t>
  </si>
  <si>
    <t>Ficedula hypoleuca</t>
  </si>
  <si>
    <t>Melnais stārķis</t>
  </si>
  <si>
    <t>Ciconia nigra</t>
  </si>
  <si>
    <t>Melnais zīriņš</t>
  </si>
  <si>
    <t>Chlidonias niger</t>
  </si>
  <si>
    <t>Melnā dzilna</t>
  </si>
  <si>
    <t>Dryocopus martius</t>
  </si>
  <si>
    <t>Melnā klija</t>
  </si>
  <si>
    <t>Milvus migrans</t>
  </si>
  <si>
    <t>Melnā puskuitala</t>
  </si>
  <si>
    <t>Limosa limosa limosa</t>
  </si>
  <si>
    <t>Melngalvas ķauķis</t>
  </si>
  <si>
    <t>Sylvia atricapilla</t>
  </si>
  <si>
    <t>Melnkakla dūkuris</t>
  </si>
  <si>
    <t>Podiceps nigricollis</t>
  </si>
  <si>
    <t>Melnkakla gārgale</t>
  </si>
  <si>
    <t>Gavia arctica</t>
  </si>
  <si>
    <t>Meža balodis</t>
  </si>
  <si>
    <t>Columba oenas</t>
  </si>
  <si>
    <t>Meža pīle</t>
  </si>
  <si>
    <t>Anas platyrhynchos</t>
  </si>
  <si>
    <t>Meža pūce</t>
  </si>
  <si>
    <t>Strix aluco</t>
  </si>
  <si>
    <t>Meža tilbīte</t>
  </si>
  <si>
    <t>Tringa ochropus</t>
  </si>
  <si>
    <t>Meža zīlīte</t>
  </si>
  <si>
    <t>Periparus ater all others</t>
  </si>
  <si>
    <t>Meža zoss</t>
  </si>
  <si>
    <t>Anser anser</t>
  </si>
  <si>
    <t>Mežirbe</t>
  </si>
  <si>
    <t>Bonasa bonasia</t>
  </si>
  <si>
    <t>Mērkaziņa</t>
  </si>
  <si>
    <t>Gallinago gallinago</t>
  </si>
  <si>
    <t>Mizložņa</t>
  </si>
  <si>
    <t>Certhia familiaris</t>
  </si>
  <si>
    <t>Niedru lija</t>
  </si>
  <si>
    <t>Circus aeruginosus</t>
  </si>
  <si>
    <t>Niedru stērste</t>
  </si>
  <si>
    <t>Emberiza schoeniclus</t>
  </si>
  <si>
    <t>Niedru strazds</t>
  </si>
  <si>
    <t>Acrocephalus arundinaceus</t>
  </si>
  <si>
    <t>Ormanītis</t>
  </si>
  <si>
    <t>Porzana porzana</t>
  </si>
  <si>
    <t>Paceplītis</t>
  </si>
  <si>
    <t>Troglodytes troglodytes all others</t>
  </si>
  <si>
    <t>Paipala</t>
  </si>
  <si>
    <t>Coturnix coturnix</t>
  </si>
  <si>
    <t>Parastais fazāns</t>
  </si>
  <si>
    <t>Phasianus colchicus</t>
  </si>
  <si>
    <t>Parastā ūbele</t>
  </si>
  <si>
    <t>Streptopelia turtur</t>
  </si>
  <si>
    <t>Paugurknābja gulbis</t>
  </si>
  <si>
    <t>Cygnus olor</t>
  </si>
  <si>
    <t>Pelēkais mušķērājs</t>
  </si>
  <si>
    <t>Muscicapa striata</t>
  </si>
  <si>
    <t>Pelēkais strazds</t>
  </si>
  <si>
    <t>Turdus pilaris</t>
  </si>
  <si>
    <t>Pelēkā cielava</t>
  </si>
  <si>
    <t>Motacilla cinerea</t>
  </si>
  <si>
    <t>Pelēkā dzilna</t>
  </si>
  <si>
    <t>Picus canus</t>
  </si>
  <si>
    <t>Pelēkā pīle</t>
  </si>
  <si>
    <t>Mareca strepera</t>
  </si>
  <si>
    <t>Pelēkā zīlīte</t>
  </si>
  <si>
    <t>Poecile montanus</t>
  </si>
  <si>
    <t>Pelēkvaigu dūkuris</t>
  </si>
  <si>
    <t>Podiceps grisegena</t>
  </si>
  <si>
    <t>Peļkājīte</t>
  </si>
  <si>
    <t>Prunella modularis</t>
  </si>
  <si>
    <t>Peļu klijāns</t>
  </si>
  <si>
    <t>Buteo buteo</t>
  </si>
  <si>
    <t>Platknābis</t>
  </si>
  <si>
    <t>Spatula clypeata</t>
  </si>
  <si>
    <t>Plukšķis</t>
  </si>
  <si>
    <t>Turdus iliacus</t>
  </si>
  <si>
    <t>Pļavu čipste</t>
  </si>
  <si>
    <t>Anthus pratensis</t>
  </si>
  <si>
    <t>Pļavu lija</t>
  </si>
  <si>
    <t>Circus pygargus</t>
  </si>
  <si>
    <t>Pļavu tilbīte</t>
  </si>
  <si>
    <t>Tringa totanus</t>
  </si>
  <si>
    <t>Priežu krustknābis</t>
  </si>
  <si>
    <t>Loxia pytyopsittacus</t>
  </si>
  <si>
    <t>Prīkšķe</t>
  </si>
  <si>
    <t>Spatula querquedula</t>
  </si>
  <si>
    <t>Pupuķis</t>
  </si>
  <si>
    <t>Upupa epops</t>
  </si>
  <si>
    <t>Purva ķauķis</t>
  </si>
  <si>
    <t>Acrocephalus palustris</t>
  </si>
  <si>
    <t>Purva piekūns</t>
  </si>
  <si>
    <t>Falco columbarius</t>
  </si>
  <si>
    <t>Purva pūce</t>
  </si>
  <si>
    <t>Asio flammeus</t>
  </si>
  <si>
    <t>Purva tilbīte</t>
  </si>
  <si>
    <t>Tringa glareola</t>
  </si>
  <si>
    <t>Purva zīlīte</t>
  </si>
  <si>
    <t>Poecile palustris</t>
  </si>
  <si>
    <t>Ragainais dūkuris</t>
  </si>
  <si>
    <t>Podiceps auritus</t>
  </si>
  <si>
    <t>Riekstrozis</t>
  </si>
  <si>
    <t>Nucifraga caryocatactes</t>
  </si>
  <si>
    <t>Rubenis</t>
  </si>
  <si>
    <t>Lyrurus tetrix tetrix</t>
  </si>
  <si>
    <t>Sarkanā klija</t>
  </si>
  <si>
    <t>Milvus milvus</t>
  </si>
  <si>
    <t>Sarkanrīklīte</t>
  </si>
  <si>
    <t>Erithacus rubecula</t>
  </si>
  <si>
    <t>Sāmsalas pīle</t>
  </si>
  <si>
    <t>Tadorna tadorna</t>
  </si>
  <si>
    <t>Sārtgalvītis</t>
  </si>
  <si>
    <t>Regulus ignicapilla</t>
  </si>
  <si>
    <t>Seivi ķauķis</t>
  </si>
  <si>
    <t>Locustella luscinioides</t>
  </si>
  <si>
    <t>Sila cīrulis</t>
  </si>
  <si>
    <t>Lullula arborea</t>
  </si>
  <si>
    <t>Sila strazds</t>
  </si>
  <si>
    <t>Turdus viscivorus</t>
  </si>
  <si>
    <t>Sīlis</t>
  </si>
  <si>
    <t>Garrulus glandarius</t>
  </si>
  <si>
    <t>Sloka</t>
  </si>
  <si>
    <t>Scolopax rusticola</t>
  </si>
  <si>
    <t>Smilšu tārtiņš</t>
  </si>
  <si>
    <t>Charadrius hiaticula</t>
  </si>
  <si>
    <t>Somzīlīte</t>
  </si>
  <si>
    <t>Remiz pendulinus</t>
  </si>
  <si>
    <t>Stepes čipste</t>
  </si>
  <si>
    <t>Anthus campestris</t>
  </si>
  <si>
    <t>Sudrabkaija</t>
  </si>
  <si>
    <t>Larus argentatus argentatus</t>
  </si>
  <si>
    <t>Svilpis</t>
  </si>
  <si>
    <t>Pyrrhula pyrrhula</t>
  </si>
  <si>
    <t>Svirlītis</t>
  </si>
  <si>
    <t>Phylloscopus sibilatrix</t>
  </si>
  <si>
    <t>Svīre</t>
  </si>
  <si>
    <t>Apus apus</t>
  </si>
  <si>
    <t>Svītrainais ķauķis</t>
  </si>
  <si>
    <t>Sylvia nisoria</t>
  </si>
  <si>
    <t>Šinca šņibītis</t>
  </si>
  <si>
    <t>Calidris alpina schinzii</t>
  </si>
  <si>
    <t>Terekija</t>
  </si>
  <si>
    <t>Xenus cinereus</t>
  </si>
  <si>
    <t>Tītiņš</t>
  </si>
  <si>
    <t>Jynx torquilla</t>
  </si>
  <si>
    <t>Trīspirkstu dzenis</t>
  </si>
  <si>
    <t>Picoides tridactylus</t>
  </si>
  <si>
    <t>Upes ķauķis</t>
  </si>
  <si>
    <t>Locustella fluviatilis</t>
  </si>
  <si>
    <t>Upes tārtiņš</t>
  </si>
  <si>
    <t>Charadrius dubius</t>
  </si>
  <si>
    <t>Upes tilbīte</t>
  </si>
  <si>
    <t>Actitis hypoleucos</t>
  </si>
  <si>
    <t>Upes zīriņš</t>
  </si>
  <si>
    <t>Sterna hirundo</t>
  </si>
  <si>
    <t>Urālpūce</t>
  </si>
  <si>
    <t>Strix uralensis</t>
  </si>
  <si>
    <t>Ūdensstrazds</t>
  </si>
  <si>
    <t>Cinclus cinclus</t>
  </si>
  <si>
    <t>Ūdensvistiņa</t>
  </si>
  <si>
    <t>Gallinula chloropus</t>
  </si>
  <si>
    <t>Ūpis</t>
  </si>
  <si>
    <t>Bubo bubo</t>
  </si>
  <si>
    <t>Vakarlēpis</t>
  </si>
  <si>
    <t>Caprimulgus europaeus</t>
  </si>
  <si>
    <t>Vālodze</t>
  </si>
  <si>
    <t>Oriolus oriolus</t>
  </si>
  <si>
    <t>Vārna</t>
  </si>
  <si>
    <t>Corvus corone</t>
  </si>
  <si>
    <t>Vidējais dzenis</t>
  </si>
  <si>
    <t>Leiopicus medius</t>
  </si>
  <si>
    <t>Vidējais ērglis</t>
  </si>
  <si>
    <t>Clanga clanga</t>
  </si>
  <si>
    <t>Vistilbe</t>
  </si>
  <si>
    <t>Lymnocryptes minimus</t>
  </si>
  <si>
    <t>Vistu vanags</t>
  </si>
  <si>
    <t>Accipiter gentilis all others</t>
  </si>
  <si>
    <t>Vītītis</t>
  </si>
  <si>
    <t>Phylloscopus trochilus</t>
  </si>
  <si>
    <t>Zaļais ķauķītis</t>
  </si>
  <si>
    <t>Phylloscopus trochiloides s. str.</t>
  </si>
  <si>
    <t>Zaļā dzilna</t>
  </si>
  <si>
    <t>Picus viridis s. str.</t>
  </si>
  <si>
    <t>Zaļā vārna</t>
  </si>
  <si>
    <t>Coracias garrulus</t>
  </si>
  <si>
    <t>Zaļžubīte</t>
  </si>
  <si>
    <t>Chloris chloris</t>
  </si>
  <si>
    <t>Zeltgalvītis</t>
  </si>
  <si>
    <t>Regulus regulus</t>
  </si>
  <si>
    <t>Ziemeļpūce</t>
  </si>
  <si>
    <t>Strix nebulosa</t>
  </si>
  <si>
    <t>Ziemeļu gulbis</t>
  </si>
  <si>
    <t>Cygnus cygnus</t>
  </si>
  <si>
    <t>Zilrīklīte</t>
  </si>
  <si>
    <t>Cyanecula svecica</t>
  </si>
  <si>
    <t>Zilzīlīte</t>
  </si>
  <si>
    <t>Cyanistes caeruleus s. str.</t>
  </si>
  <si>
    <t>Zivjērglis</t>
  </si>
  <si>
    <t>Pandion haliaetus</t>
  </si>
  <si>
    <t>Zivju dzenītis</t>
  </si>
  <si>
    <t>Alcedo atthis</t>
  </si>
  <si>
    <t>Zivju gārnis</t>
  </si>
  <si>
    <t>Ardea cinerea</t>
  </si>
  <si>
    <t>Zvirbuļvanags</t>
  </si>
  <si>
    <t>Accipiter nisus all others</t>
  </si>
  <si>
    <t>Žagata</t>
  </si>
  <si>
    <t>Pica pica</t>
  </si>
  <si>
    <t>Žubīte</t>
  </si>
  <si>
    <t>Fringilla coelebs all others</t>
  </si>
  <si>
    <t>Biotops</t>
  </si>
  <si>
    <t>Vairāki</t>
  </si>
  <si>
    <t>Meži</t>
  </si>
  <si>
    <t>Lauki</t>
  </si>
  <si>
    <t>Ūdeņi</t>
  </si>
  <si>
    <t>Purvi</t>
  </si>
  <si>
    <t>Smiltāji</t>
  </si>
  <si>
    <t>Samazinās</t>
  </si>
  <si>
    <t>Stabila</t>
  </si>
  <si>
    <t>Palielinās</t>
  </si>
  <si>
    <t>ĪSTERMIŅA</t>
  </si>
  <si>
    <t>ILGTERMIŅA</t>
  </si>
  <si>
    <t>Pilsētas</t>
  </si>
  <si>
    <t>Kopā</t>
  </si>
  <si>
    <t>Samazinās (%)</t>
  </si>
  <si>
    <t>Stabila (%)</t>
  </si>
  <si>
    <t>Palielinās (%)</t>
  </si>
  <si>
    <t>KOPĀ</t>
  </si>
  <si>
    <t>Lielais alks</t>
  </si>
  <si>
    <t>Neskaidra</t>
  </si>
  <si>
    <t>Nav datu</t>
  </si>
  <si>
    <t>Svārstās</t>
  </si>
  <si>
    <t>Īstermiņa (visi)</t>
  </si>
  <si>
    <t>Ilgtermiņa (visi)</t>
  </si>
  <si>
    <t>Īstermiņa (aizsargājamie)</t>
  </si>
  <si>
    <t>Ilgtermiņa (aizsargājamie)</t>
  </si>
  <si>
    <t>E.2.6.(1.1., 2.2.)</t>
  </si>
  <si>
    <t>E.1.1.(5., 7., 11.), E.1.2. (2., 3.)</t>
  </si>
  <si>
    <t>E.1.1.(7), E.1.2. (15), E.2.4.(all activities), E.2.5. (all activities)</t>
  </si>
  <si>
    <t>E.1.1.(5., 7., 11.), E.2.3. (all activities), E.2.5. (2.6., 2.7.)</t>
  </si>
  <si>
    <t>E.2.2. (all activities), E.2.7. (all activities)</t>
  </si>
  <si>
    <t xml:space="preserve">E.1.2. (15), E.2.5. (all activities) </t>
  </si>
  <si>
    <t>E.1.1.(5., 7., 11.), E.1.2. (2., 3., 15.), E.2.4.(all activities), E.2.5. (all activities)</t>
  </si>
  <si>
    <t>E.1.1.(5., 7., 11.), E.1.2. (2., 3., 15.)</t>
  </si>
  <si>
    <t xml:space="preserve">E.2.5. (2.6., 2.7.) </t>
  </si>
  <si>
    <t>E.2.5. (all activities)</t>
  </si>
  <si>
    <t>E.1.2. (15), E.2.5. (all activities),  E.2.4.(all activities)</t>
  </si>
  <si>
    <t>E.1.5.</t>
  </si>
  <si>
    <t xml:space="preserve">E.2.4. </t>
  </si>
  <si>
    <t>SPA triggering species</t>
  </si>
  <si>
    <t>ecosystem</t>
  </si>
  <si>
    <t>forests</t>
  </si>
  <si>
    <t>farmland</t>
  </si>
  <si>
    <t>mires</t>
  </si>
  <si>
    <t>urban</t>
  </si>
  <si>
    <t>waters</t>
  </si>
  <si>
    <t>several</t>
  </si>
  <si>
    <t>sandy areas</t>
  </si>
  <si>
    <t>yes</t>
  </si>
  <si>
    <t>Short term trend</t>
  </si>
  <si>
    <t>decreases</t>
  </si>
  <si>
    <t>increases</t>
  </si>
  <si>
    <t>stable</t>
  </si>
  <si>
    <t>uncertain</t>
  </si>
  <si>
    <t>no data</t>
  </si>
  <si>
    <t>Lonf term trend</t>
  </si>
  <si>
    <t>no  data</t>
  </si>
  <si>
    <t>extremely rare, no measures planned</t>
  </si>
  <si>
    <t>no breeding in Latvia, measures are not planned</t>
  </si>
  <si>
    <t>no active measures planned in the current PAF, preparation acitivities needed for the public awareness building</t>
  </si>
  <si>
    <t>measures needed for this species will be balanced with those needed for improving the quality for habitat 3150</t>
  </si>
  <si>
    <t xml:space="preserve">PAF measures </t>
  </si>
  <si>
    <t>no data on influencing factors, more investigation needed</t>
  </si>
  <si>
    <t>incoming species, no measures planned</t>
  </si>
  <si>
    <t>rather widespread species, no measures planned</t>
  </si>
  <si>
    <t>fluctuating</t>
  </si>
  <si>
    <t>population fluctuates depending the seed yield of the coniferous trees, no meaures needed</t>
  </si>
  <si>
    <t>not native species, no measures needed</t>
  </si>
  <si>
    <t>in accordance with the scientific investigations, decrease is caused by the climate change, therefore no active measures planned in the PAF</t>
  </si>
  <si>
    <t>Annex I to the Prioritized Action Framework for Latvia,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</si>
</sst>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2" applyFont="1"/>
    <xf numFmtId="0" fontId="4" fillId="0" borderId="0" xfId="0" applyFont="1" applyFill="1"/>
    <xf numFmtId="0" fontId="0" fillId="0" borderId="0" xfId="0" applyFill="1"/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7" fillId="0" borderId="1" xfId="1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/>
              <a:t>Ilgtermiņa tendence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Lapa1!$B$2</c:f>
              <c:strCache>
                <c:ptCount val="1"/>
                <c:pt idx="0">
                  <c:v>Samazinās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Lapa1!$B$3:$B$9</c:f>
              <c:numCache>
                <c:formatCode>General</c:formatCode>
                <c:ptCount val="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0-4567-A431-61E879EEA6FC}"/>
            </c:ext>
          </c:extLst>
        </c:ser>
        <c:ser>
          <c:idx val="1"/>
          <c:order val="1"/>
          <c:tx>
            <c:strRef>
              <c:f>Lapa1!$C$2</c:f>
              <c:strCache>
                <c:ptCount val="1"/>
                <c:pt idx="0">
                  <c:v>Stabila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Lapa1!$C$3:$C$9</c:f>
              <c:numCache>
                <c:formatCode>General</c:formatCode>
                <c:ptCount val="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0-4567-A431-61E879EEA6FC}"/>
            </c:ext>
          </c:extLst>
        </c:ser>
        <c:ser>
          <c:idx val="2"/>
          <c:order val="2"/>
          <c:tx>
            <c:strRef>
              <c:f>Lapa1!$D$2</c:f>
              <c:strCache>
                <c:ptCount val="1"/>
                <c:pt idx="0">
                  <c:v>Palielinās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Lapa1!$D$3:$D$9</c:f>
              <c:numCache>
                <c:formatCode>General</c:formatCode>
                <c:ptCount val="7"/>
                <c:pt idx="0">
                  <c:v>21</c:v>
                </c:pt>
                <c:pt idx="1">
                  <c:v>11</c:v>
                </c:pt>
                <c:pt idx="2">
                  <c:v>23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0-4567-A431-61E879EE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84288"/>
        <c:axId val="225553408"/>
      </c:barChart>
      <c:catAx>
        <c:axId val="18068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5553408"/>
        <c:crosses val="autoZero"/>
        <c:auto val="1"/>
        <c:lblAlgn val="ctr"/>
        <c:lblOffset val="100"/>
        <c:noMultiLvlLbl val="0"/>
      </c:catAx>
      <c:valAx>
        <c:axId val="22555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684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/>
              <a:t>Ilgtermiņa tendence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Lapa1!$B$2</c:f>
              <c:strCache>
                <c:ptCount val="1"/>
                <c:pt idx="0">
                  <c:v>Samazinās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Lapa1!$B$3:$B$9</c:f>
              <c:numCache>
                <c:formatCode>General</c:formatCode>
                <c:ptCount val="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E-4512-94CE-A6FFA4F344FD}"/>
            </c:ext>
          </c:extLst>
        </c:ser>
        <c:ser>
          <c:idx val="1"/>
          <c:order val="1"/>
          <c:tx>
            <c:strRef>
              <c:f>Lapa1!$C$2</c:f>
              <c:strCache>
                <c:ptCount val="1"/>
                <c:pt idx="0">
                  <c:v>Stabila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Lapa1!$C$3:$C$9</c:f>
              <c:numCache>
                <c:formatCode>General</c:formatCode>
                <c:ptCount val="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E-4512-94CE-A6FFA4F344FD}"/>
            </c:ext>
          </c:extLst>
        </c:ser>
        <c:ser>
          <c:idx val="2"/>
          <c:order val="2"/>
          <c:tx>
            <c:strRef>
              <c:f>Lapa1!$D$2</c:f>
              <c:strCache>
                <c:ptCount val="1"/>
                <c:pt idx="0">
                  <c:v>Palielinās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Lapa1!$A$3:$A$9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Lapa1!$D$3:$D$9</c:f>
              <c:numCache>
                <c:formatCode>General</c:formatCode>
                <c:ptCount val="7"/>
                <c:pt idx="0">
                  <c:v>21</c:v>
                </c:pt>
                <c:pt idx="1">
                  <c:v>11</c:v>
                </c:pt>
                <c:pt idx="2">
                  <c:v>23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E-4512-94CE-A6FFA4F3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99008"/>
        <c:axId val="172300544"/>
      </c:barChart>
      <c:catAx>
        <c:axId val="17229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300544"/>
        <c:crosses val="autoZero"/>
        <c:auto val="1"/>
        <c:lblAlgn val="ctr"/>
        <c:lblOffset val="100"/>
        <c:noMultiLvlLbl val="0"/>
      </c:catAx>
      <c:valAx>
        <c:axId val="172300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29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/>
              <a:t>Īstermiņa tendence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Lapa1!$B$2</c:f>
              <c:strCache>
                <c:ptCount val="1"/>
                <c:pt idx="0">
                  <c:v>Samazinās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Lapa1!$B$13:$B$19</c:f>
              <c:numCache>
                <c:formatCode>General</c:formatCode>
                <c:ptCount val="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0-468E-8119-BDB9C5066991}"/>
            </c:ext>
          </c:extLst>
        </c:ser>
        <c:ser>
          <c:idx val="1"/>
          <c:order val="1"/>
          <c:tx>
            <c:strRef>
              <c:f>Lapa1!$C$2</c:f>
              <c:strCache>
                <c:ptCount val="1"/>
                <c:pt idx="0">
                  <c:v>Stabila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Lapa1!$C$13:$C$19</c:f>
              <c:numCache>
                <c:formatCode>General</c:formatCode>
                <c:ptCount val="7"/>
                <c:pt idx="0">
                  <c:v>16</c:v>
                </c:pt>
                <c:pt idx="1">
                  <c:v>7</c:v>
                </c:pt>
                <c:pt idx="2">
                  <c:v>17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0-468E-8119-BDB9C5066991}"/>
            </c:ext>
          </c:extLst>
        </c:ser>
        <c:ser>
          <c:idx val="2"/>
          <c:order val="2"/>
          <c:tx>
            <c:strRef>
              <c:f>Lapa1!$D$2</c:f>
              <c:strCache>
                <c:ptCount val="1"/>
                <c:pt idx="0">
                  <c:v>Palielinās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Lapa1!$D$13:$D$19</c:f>
              <c:numCache>
                <c:formatCode>General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0-468E-8119-BDB9C506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2816"/>
        <c:axId val="172324352"/>
      </c:barChart>
      <c:catAx>
        <c:axId val="17232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324352"/>
        <c:crosses val="autoZero"/>
        <c:auto val="1"/>
        <c:lblAlgn val="ctr"/>
        <c:lblOffset val="100"/>
        <c:noMultiLvlLbl val="0"/>
      </c:catAx>
      <c:valAx>
        <c:axId val="17232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2322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/>
              <a:t>Īstermiņa tendence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Lapa1!$F$2</c:f>
              <c:strCache>
                <c:ptCount val="1"/>
                <c:pt idx="0">
                  <c:v>Samazinās (%)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Lapa1!$F$13:$F$19</c:f>
              <c:numCache>
                <c:formatCode>0%</c:formatCode>
                <c:ptCount val="7"/>
                <c:pt idx="0">
                  <c:v>0.33333333333333331</c:v>
                </c:pt>
                <c:pt idx="1">
                  <c:v>0.37037037037037035</c:v>
                </c:pt>
                <c:pt idx="2">
                  <c:v>0.30952380952380953</c:v>
                </c:pt>
                <c:pt idx="3">
                  <c:v>0.25</c:v>
                </c:pt>
                <c:pt idx="4">
                  <c:v>0.625</c:v>
                </c:pt>
                <c:pt idx="5">
                  <c:v>0.16666666666666666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F-4C56-A3CF-0073931633EB}"/>
            </c:ext>
          </c:extLst>
        </c:ser>
        <c:ser>
          <c:idx val="1"/>
          <c:order val="1"/>
          <c:tx>
            <c:strRef>
              <c:f>Lapa1!$G$2</c:f>
              <c:strCache>
                <c:ptCount val="1"/>
                <c:pt idx="0">
                  <c:v>Stabila (%)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Lapa1!$G$13:$G$19</c:f>
              <c:numCache>
                <c:formatCode>0%</c:formatCode>
                <c:ptCount val="7"/>
                <c:pt idx="0">
                  <c:v>0.38095238095238093</c:v>
                </c:pt>
                <c:pt idx="1">
                  <c:v>0.25925925925925924</c:v>
                </c:pt>
                <c:pt idx="2">
                  <c:v>0.40476190476190477</c:v>
                </c:pt>
                <c:pt idx="3">
                  <c:v>0.4375</c:v>
                </c:pt>
                <c:pt idx="4">
                  <c:v>0</c:v>
                </c:pt>
                <c:pt idx="5">
                  <c:v>0.16666666666666666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F-4C56-A3CF-0073931633EB}"/>
            </c:ext>
          </c:extLst>
        </c:ser>
        <c:ser>
          <c:idx val="2"/>
          <c:order val="2"/>
          <c:tx>
            <c:strRef>
              <c:f>Lapa1!$H$2</c:f>
              <c:strCache>
                <c:ptCount val="1"/>
                <c:pt idx="0">
                  <c:v>Palielinās (%)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Lapa1!$A$13:$A$19</c:f>
              <c:strCache>
                <c:ptCount val="7"/>
                <c:pt idx="0">
                  <c:v>Meži</c:v>
                </c:pt>
                <c:pt idx="1">
                  <c:v>Lauki</c:v>
                </c:pt>
                <c:pt idx="2">
                  <c:v>Ūdeņi</c:v>
                </c:pt>
                <c:pt idx="3">
                  <c:v>Purvi</c:v>
                </c:pt>
                <c:pt idx="4">
                  <c:v>Smiltāji</c:v>
                </c:pt>
                <c:pt idx="5">
                  <c:v>Pilsētas</c:v>
                </c:pt>
                <c:pt idx="6">
                  <c:v>Vairāki</c:v>
                </c:pt>
              </c:strCache>
            </c:strRef>
          </c:cat>
          <c:val>
            <c:numRef>
              <c:f>Lapa1!$H$13:$H$19</c:f>
              <c:numCache>
                <c:formatCode>0%</c:formatCode>
                <c:ptCount val="7"/>
                <c:pt idx="0">
                  <c:v>0.2857142857142857</c:v>
                </c:pt>
                <c:pt idx="1">
                  <c:v>0.37037037037037035</c:v>
                </c:pt>
                <c:pt idx="2">
                  <c:v>0.2857142857142857</c:v>
                </c:pt>
                <c:pt idx="3">
                  <c:v>0.3125</c:v>
                </c:pt>
                <c:pt idx="4">
                  <c:v>0.375</c:v>
                </c:pt>
                <c:pt idx="5">
                  <c:v>0.66666666666666663</c:v>
                </c:pt>
                <c:pt idx="6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BF-4C56-A3CF-00739316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339968"/>
        <c:axId val="172341504"/>
      </c:barChart>
      <c:catAx>
        <c:axId val="17233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341504"/>
        <c:crosses val="autoZero"/>
        <c:auto val="1"/>
        <c:lblAlgn val="ctr"/>
        <c:lblOffset val="100"/>
        <c:noMultiLvlLbl val="0"/>
      </c:catAx>
      <c:valAx>
        <c:axId val="172341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233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26514063867016624"/>
          <c:y val="0.16452354913969086"/>
          <c:w val="0.43360761154855648"/>
          <c:h val="0.72267935258092741"/>
        </c:manualLayout>
      </c:layout>
      <c:pieChart>
        <c:varyColors val="1"/>
        <c:ser>
          <c:idx val="0"/>
          <c:order val="0"/>
          <c:tx>
            <c:strRef>
              <c:f>Lapa1!$A$24</c:f>
              <c:strCache>
                <c:ptCount val="1"/>
                <c:pt idx="0">
                  <c:v>Īstermiņa (visi)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Lapa1!$B$23:$G$23</c:f>
              <c:strCache>
                <c:ptCount val="6"/>
                <c:pt idx="0">
                  <c:v>Stabila</c:v>
                </c:pt>
                <c:pt idx="1">
                  <c:v>Palielinās</c:v>
                </c:pt>
                <c:pt idx="2">
                  <c:v>Samazinās</c:v>
                </c:pt>
                <c:pt idx="3">
                  <c:v>Neskaidra</c:v>
                </c:pt>
                <c:pt idx="4">
                  <c:v>Nav datu</c:v>
                </c:pt>
                <c:pt idx="5">
                  <c:v>Svārstās</c:v>
                </c:pt>
              </c:strCache>
            </c:strRef>
          </c:cat>
          <c:val>
            <c:numRef>
              <c:f>Lapa1!$B$24:$G$24</c:f>
              <c:numCache>
                <c:formatCode>General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52</c:v>
                </c:pt>
                <c:pt idx="3">
                  <c:v>32</c:v>
                </c:pt>
                <c:pt idx="4">
                  <c:v>19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C-4AB3-96FC-94F3137982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8.3333333333333332E-3"/>
          <c:y val="0.91245370370370371"/>
          <c:w val="0.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26514063867016624"/>
          <c:y val="0.16452354913969086"/>
          <c:w val="0.43360761154855648"/>
          <c:h val="0.72267935258092741"/>
        </c:manualLayout>
      </c:layout>
      <c:pieChart>
        <c:varyColors val="1"/>
        <c:ser>
          <c:idx val="0"/>
          <c:order val="0"/>
          <c:tx>
            <c:strRef>
              <c:f>Lapa1!$A$25</c:f>
              <c:strCache>
                <c:ptCount val="1"/>
                <c:pt idx="0">
                  <c:v>Ilgtermiņa (visi)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Lapa1!$B$23:$G$23</c:f>
              <c:strCache>
                <c:ptCount val="6"/>
                <c:pt idx="0">
                  <c:v>Stabila</c:v>
                </c:pt>
                <c:pt idx="1">
                  <c:v>Palielinās</c:v>
                </c:pt>
                <c:pt idx="2">
                  <c:v>Samazinās</c:v>
                </c:pt>
                <c:pt idx="3">
                  <c:v>Neskaidra</c:v>
                </c:pt>
                <c:pt idx="4">
                  <c:v>Nav datu</c:v>
                </c:pt>
                <c:pt idx="5">
                  <c:v>Svārstās</c:v>
                </c:pt>
              </c:strCache>
            </c:strRef>
          </c:cat>
          <c:val>
            <c:numRef>
              <c:f>Lapa1!$B$25:$G$25</c:f>
              <c:numCache>
                <c:formatCode>General</c:formatCode>
                <c:ptCount val="6"/>
                <c:pt idx="0">
                  <c:v>20</c:v>
                </c:pt>
                <c:pt idx="1">
                  <c:v>82</c:v>
                </c:pt>
                <c:pt idx="2">
                  <c:v>69</c:v>
                </c:pt>
                <c:pt idx="3">
                  <c:v>12</c:v>
                </c:pt>
                <c:pt idx="4">
                  <c:v>34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D-41B0-BB77-1447E29614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8.3333333333333332E-3"/>
          <c:y val="0.91245370370370371"/>
          <c:w val="0.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26514063867016624"/>
          <c:y val="0.16452354913969086"/>
          <c:w val="0.43360761154855648"/>
          <c:h val="0.72267935258092741"/>
        </c:manualLayout>
      </c:layout>
      <c:pieChart>
        <c:varyColors val="1"/>
        <c:ser>
          <c:idx val="0"/>
          <c:order val="0"/>
          <c:tx>
            <c:strRef>
              <c:f>Lapa1!$A$26</c:f>
              <c:strCache>
                <c:ptCount val="1"/>
                <c:pt idx="0">
                  <c:v>Īstermiņa (aizsargājamie)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Lapa1!$B$23:$G$23</c:f>
              <c:strCache>
                <c:ptCount val="6"/>
                <c:pt idx="0">
                  <c:v>Stabila</c:v>
                </c:pt>
                <c:pt idx="1">
                  <c:v>Palielinās</c:v>
                </c:pt>
                <c:pt idx="2">
                  <c:v>Samazinās</c:v>
                </c:pt>
                <c:pt idx="3">
                  <c:v>Neskaidra</c:v>
                </c:pt>
                <c:pt idx="4">
                  <c:v>Nav datu</c:v>
                </c:pt>
                <c:pt idx="5">
                  <c:v>Svārstās</c:v>
                </c:pt>
              </c:strCache>
            </c:strRef>
          </c:cat>
          <c:val>
            <c:numRef>
              <c:f>Lapa1!$B$26:$G$26</c:f>
              <c:numCache>
                <c:formatCode>General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27</c:v>
                </c:pt>
                <c:pt idx="3">
                  <c:v>7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2-4A19-AF5D-6694187E43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8.3333333333333332E-3"/>
          <c:y val="0.91245370370370371"/>
          <c:w val="0.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26514063867016624"/>
          <c:y val="0.16452354913969086"/>
          <c:w val="0.43360761154855648"/>
          <c:h val="0.72267935258092741"/>
        </c:manualLayout>
      </c:layout>
      <c:pieChart>
        <c:varyColors val="1"/>
        <c:ser>
          <c:idx val="0"/>
          <c:order val="0"/>
          <c:tx>
            <c:strRef>
              <c:f>Lapa1!$A$27</c:f>
              <c:strCache>
                <c:ptCount val="1"/>
                <c:pt idx="0">
                  <c:v>Ilgtermiņa (aizsargājamie)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Lapa1!$B$23:$G$23</c:f>
              <c:strCache>
                <c:ptCount val="6"/>
                <c:pt idx="0">
                  <c:v>Stabila</c:v>
                </c:pt>
                <c:pt idx="1">
                  <c:v>Palielinās</c:v>
                </c:pt>
                <c:pt idx="2">
                  <c:v>Samazinās</c:v>
                </c:pt>
                <c:pt idx="3">
                  <c:v>Neskaidra</c:v>
                </c:pt>
                <c:pt idx="4">
                  <c:v>Nav datu</c:v>
                </c:pt>
                <c:pt idx="5">
                  <c:v>Svārstās</c:v>
                </c:pt>
              </c:strCache>
            </c:strRef>
          </c:cat>
          <c:val>
            <c:numRef>
              <c:f>Lapa1!$B$27:$G$27</c:f>
              <c:numCache>
                <c:formatCode>General</c:formatCode>
                <c:ptCount val="6"/>
                <c:pt idx="0">
                  <c:v>9</c:v>
                </c:pt>
                <c:pt idx="1">
                  <c:v>28</c:v>
                </c:pt>
                <c:pt idx="2">
                  <c:v>26</c:v>
                </c:pt>
                <c:pt idx="3">
                  <c:v>1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70F-A65E-91F9BBEA014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8.3333333333333332E-3"/>
          <c:y val="0.91245370370370371"/>
          <c:w val="0.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0</xdr:row>
      <xdr:rowOff>28574</xdr:rowOff>
    </xdr:from>
    <xdr:to>
      <xdr:col>17</xdr:col>
      <xdr:colOff>590550</xdr:colOff>
      <xdr:row>17</xdr:row>
      <xdr:rowOff>171449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22</xdr:row>
      <xdr:rowOff>133350</xdr:rowOff>
    </xdr:from>
    <xdr:to>
      <xdr:col>17</xdr:col>
      <xdr:colOff>581024</xdr:colOff>
      <xdr:row>40</xdr:row>
      <xdr:rowOff>76200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9525</xdr:colOff>
      <xdr:row>0</xdr:row>
      <xdr:rowOff>28575</xdr:rowOff>
    </xdr:from>
    <xdr:to>
      <xdr:col>26</xdr:col>
      <xdr:colOff>600075</xdr:colOff>
      <xdr:row>17</xdr:row>
      <xdr:rowOff>161925</xdr:rowOff>
    </xdr:to>
    <xdr:graphicFrame macro="">
      <xdr:nvGraphicFramePr>
        <xdr:cNvPr id="4" name="Diagramm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9524</xdr:colOff>
      <xdr:row>22</xdr:row>
      <xdr:rowOff>133349</xdr:rowOff>
    </xdr:from>
    <xdr:to>
      <xdr:col>26</xdr:col>
      <xdr:colOff>590549</xdr:colOff>
      <xdr:row>40</xdr:row>
      <xdr:rowOff>66674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323850</xdr:colOff>
      <xdr:row>27</xdr:row>
      <xdr:rowOff>76200</xdr:rowOff>
    </xdr:from>
    <xdr:to>
      <xdr:col>8</xdr:col>
      <xdr:colOff>19050</xdr:colOff>
      <xdr:row>41</xdr:row>
      <xdr:rowOff>152400</xdr:rowOff>
    </xdr:to>
    <xdr:graphicFrame macro="">
      <xdr:nvGraphicFramePr>
        <xdr:cNvPr id="6" name="Diagramm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295275</xdr:colOff>
      <xdr:row>42</xdr:row>
      <xdr:rowOff>142875</xdr:rowOff>
    </xdr:from>
    <xdr:to>
      <xdr:col>7</xdr:col>
      <xdr:colOff>600075</xdr:colOff>
      <xdr:row>57</xdr:row>
      <xdr:rowOff>28575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276225</xdr:colOff>
      <xdr:row>57</xdr:row>
      <xdr:rowOff>180975</xdr:rowOff>
    </xdr:from>
    <xdr:to>
      <xdr:col>7</xdr:col>
      <xdr:colOff>581025</xdr:colOff>
      <xdr:row>72</xdr:row>
      <xdr:rowOff>66675</xdr:rowOff>
    </xdr:to>
    <xdr:graphicFrame macro="">
      <xdr:nvGraphicFramePr>
        <xdr:cNvPr id="8" name="Diagramm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295275</xdr:colOff>
      <xdr:row>73</xdr:row>
      <xdr:rowOff>9525</xdr:rowOff>
    </xdr:from>
    <xdr:to>
      <xdr:col>7</xdr:col>
      <xdr:colOff>600075</xdr:colOff>
      <xdr:row>87</xdr:row>
      <xdr:rowOff>85725</xdr:rowOff>
    </xdr:to>
    <xdr:graphicFrame macro="">
      <xdr:nvGraphicFramePr>
        <xdr:cNvPr id="9" name="Diagramm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3"/>
  <sheetViews>
    <sheetView tabSelected="1" zoomScale="90" zoomScaleNormal="90" workbookViewId="0">
      <selection activeCell="B142" sqref="B142"/>
    </sheetView>
  </sheetViews>
  <sheetFormatPr defaultColWidth="8.85546875" defaultRowHeight="15" x14ac:dyDescent="0.25"/>
  <cols>
    <col min="1" max="1" width="20" style="5" customWidth="1"/>
    <col min="2" max="2" width="32.28515625" style="5" customWidth="1"/>
    <col min="3" max="5" width="12.7109375" style="5" customWidth="1"/>
    <col min="6" max="6" width="12.28515625" style="5" customWidth="1"/>
    <col min="7" max="7" width="28.28515625" style="6" customWidth="1"/>
    <col min="8" max="8" width="16.28515625" style="7" customWidth="1"/>
    <col min="9" max="9" width="29.7109375" style="8" customWidth="1"/>
    <col min="10" max="16384" width="8.85546875" style="5"/>
  </cols>
  <sheetData>
    <row r="1" spans="1:9" x14ac:dyDescent="0.25">
      <c r="A1" s="4" t="s">
        <v>507</v>
      </c>
    </row>
    <row r="3" spans="1:9" ht="2.65" customHeight="1" x14ac:dyDescent="0.25"/>
    <row r="4" spans="1:9" ht="47.25" x14ac:dyDescent="0.25">
      <c r="A4" s="9" t="s">
        <v>0</v>
      </c>
      <c r="B4" s="9" t="s">
        <v>1</v>
      </c>
      <c r="C4" s="9" t="s">
        <v>477</v>
      </c>
      <c r="D4" s="9" t="s">
        <v>487</v>
      </c>
      <c r="E4" s="9" t="s">
        <v>493</v>
      </c>
      <c r="F4" s="9" t="s">
        <v>478</v>
      </c>
      <c r="G4" s="10" t="s">
        <v>499</v>
      </c>
      <c r="H4" s="11"/>
      <c r="I4" s="11"/>
    </row>
    <row r="5" spans="1:9" ht="15.75" x14ac:dyDescent="0.25">
      <c r="A5" s="12" t="s">
        <v>2</v>
      </c>
      <c r="B5" s="12" t="s">
        <v>3</v>
      </c>
      <c r="C5" s="12"/>
      <c r="D5" s="12" t="s">
        <v>491</v>
      </c>
      <c r="E5" s="12" t="s">
        <v>491</v>
      </c>
      <c r="F5" s="12" t="s">
        <v>484</v>
      </c>
      <c r="G5" s="13"/>
    </row>
    <row r="6" spans="1:9" ht="15.75" x14ac:dyDescent="0.25">
      <c r="A6" s="12" t="s">
        <v>4</v>
      </c>
      <c r="B6" s="14" t="s">
        <v>5</v>
      </c>
      <c r="C6" s="14" t="s">
        <v>486</v>
      </c>
      <c r="D6" s="14" t="s">
        <v>488</v>
      </c>
      <c r="E6" s="12" t="s">
        <v>488</v>
      </c>
      <c r="F6" s="12" t="s">
        <v>479</v>
      </c>
      <c r="G6" s="13" t="s">
        <v>465</v>
      </c>
    </row>
    <row r="7" spans="1:9" ht="15.75" x14ac:dyDescent="0.25">
      <c r="A7" s="12" t="s">
        <v>6</v>
      </c>
      <c r="B7" s="14" t="s">
        <v>7</v>
      </c>
      <c r="C7" s="14"/>
      <c r="D7" s="14" t="s">
        <v>491</v>
      </c>
      <c r="E7" s="12" t="s">
        <v>491</v>
      </c>
      <c r="F7" s="12" t="s">
        <v>480</v>
      </c>
      <c r="G7" s="13"/>
    </row>
    <row r="8" spans="1:9" ht="30" x14ac:dyDescent="0.25">
      <c r="A8" s="12" t="s">
        <v>8</v>
      </c>
      <c r="B8" s="12" t="s">
        <v>9</v>
      </c>
      <c r="C8" s="12" t="s">
        <v>486</v>
      </c>
      <c r="D8" s="12" t="s">
        <v>490</v>
      </c>
      <c r="E8" s="12" t="s">
        <v>488</v>
      </c>
      <c r="F8" s="12" t="s">
        <v>483</v>
      </c>
      <c r="G8" s="13" t="s">
        <v>495</v>
      </c>
      <c r="I8" s="15"/>
    </row>
    <row r="9" spans="1:9" ht="15.75" x14ac:dyDescent="0.25">
      <c r="A9" s="12" t="s">
        <v>10</v>
      </c>
      <c r="B9" s="12" t="s">
        <v>11</v>
      </c>
      <c r="C9" s="12" t="s">
        <v>486</v>
      </c>
      <c r="D9" s="12" t="s">
        <v>489</v>
      </c>
      <c r="E9" s="16" t="s">
        <v>489</v>
      </c>
      <c r="F9" s="12" t="s">
        <v>480</v>
      </c>
      <c r="G9" s="13"/>
    </row>
    <row r="10" spans="1:9" ht="15.75" x14ac:dyDescent="0.25">
      <c r="A10" s="12" t="s">
        <v>12</v>
      </c>
      <c r="B10" s="12" t="s">
        <v>13</v>
      </c>
      <c r="C10" s="12"/>
      <c r="D10" s="12" t="s">
        <v>490</v>
      </c>
      <c r="E10" s="12" t="s">
        <v>490</v>
      </c>
      <c r="F10" s="12" t="s">
        <v>484</v>
      </c>
      <c r="G10" s="13"/>
    </row>
    <row r="11" spans="1:9" ht="30" x14ac:dyDescent="0.25">
      <c r="A11" s="12" t="s">
        <v>14</v>
      </c>
      <c r="B11" s="12" t="s">
        <v>15</v>
      </c>
      <c r="C11" s="12"/>
      <c r="D11" s="12" t="s">
        <v>490</v>
      </c>
      <c r="E11" s="12" t="s">
        <v>490</v>
      </c>
      <c r="F11" s="12" t="s">
        <v>481</v>
      </c>
      <c r="G11" s="13" t="s">
        <v>495</v>
      </c>
      <c r="H11" s="17"/>
      <c r="I11" s="15"/>
    </row>
    <row r="12" spans="1:9" ht="30" x14ac:dyDescent="0.25">
      <c r="A12" s="12" t="s">
        <v>16</v>
      </c>
      <c r="B12" s="12" t="s">
        <v>17</v>
      </c>
      <c r="C12" s="12" t="s">
        <v>486</v>
      </c>
      <c r="D12" s="14" t="s">
        <v>488</v>
      </c>
      <c r="E12" s="12" t="s">
        <v>491</v>
      </c>
      <c r="F12" s="12" t="s">
        <v>479</v>
      </c>
      <c r="G12" s="13" t="s">
        <v>495</v>
      </c>
      <c r="I12" s="15"/>
    </row>
    <row r="13" spans="1:9" ht="15.75" x14ac:dyDescent="0.25">
      <c r="A13" s="18" t="s">
        <v>18</v>
      </c>
      <c r="B13" s="14" t="s">
        <v>19</v>
      </c>
      <c r="C13" s="14" t="s">
        <v>486</v>
      </c>
      <c r="D13" s="12" t="s">
        <v>489</v>
      </c>
      <c r="E13" s="16" t="s">
        <v>489</v>
      </c>
      <c r="F13" s="12" t="s">
        <v>479</v>
      </c>
      <c r="G13" s="13"/>
    </row>
    <row r="14" spans="1:9" ht="15.75" x14ac:dyDescent="0.25">
      <c r="A14" s="12" t="s">
        <v>20</v>
      </c>
      <c r="B14" s="12" t="s">
        <v>21</v>
      </c>
      <c r="C14" s="12"/>
      <c r="D14" s="12"/>
      <c r="E14" s="12" t="s">
        <v>489</v>
      </c>
      <c r="F14" s="12" t="s">
        <v>483</v>
      </c>
      <c r="G14" s="13"/>
    </row>
    <row r="15" spans="1:9" ht="15.75" x14ac:dyDescent="0.25">
      <c r="A15" s="12" t="s">
        <v>22</v>
      </c>
      <c r="B15" s="12" t="s">
        <v>23</v>
      </c>
      <c r="C15" s="12" t="s">
        <v>486</v>
      </c>
      <c r="D15" s="12" t="s">
        <v>489</v>
      </c>
      <c r="E15" s="16" t="s">
        <v>489</v>
      </c>
      <c r="F15" s="12" t="s">
        <v>483</v>
      </c>
      <c r="G15" s="13"/>
    </row>
    <row r="16" spans="1:9" ht="30" x14ac:dyDescent="0.25">
      <c r="A16" s="12" t="s">
        <v>24</v>
      </c>
      <c r="B16" s="12" t="s">
        <v>25</v>
      </c>
      <c r="C16" s="12"/>
      <c r="D16" s="12" t="s">
        <v>492</v>
      </c>
      <c r="E16" s="12" t="s">
        <v>494</v>
      </c>
      <c r="F16" s="12" t="s">
        <v>483</v>
      </c>
      <c r="G16" s="13" t="s">
        <v>500</v>
      </c>
      <c r="H16" s="17"/>
      <c r="I16" s="15"/>
    </row>
    <row r="17" spans="1:9" ht="15.75" x14ac:dyDescent="0.25">
      <c r="A17" s="12" t="s">
        <v>26</v>
      </c>
      <c r="B17" s="12" t="s">
        <v>27</v>
      </c>
      <c r="C17" s="12"/>
      <c r="D17" s="12" t="s">
        <v>489</v>
      </c>
      <c r="E17" s="12" t="s">
        <v>489</v>
      </c>
      <c r="F17" s="12" t="s">
        <v>483</v>
      </c>
      <c r="G17" s="13"/>
    </row>
    <row r="18" spans="1:9" ht="15.75" x14ac:dyDescent="0.25">
      <c r="A18" s="12" t="s">
        <v>28</v>
      </c>
      <c r="B18" s="12" t="s">
        <v>29</v>
      </c>
      <c r="C18" s="12"/>
      <c r="D18" s="12" t="s">
        <v>489</v>
      </c>
      <c r="E18" s="12" t="s">
        <v>489</v>
      </c>
      <c r="F18" s="12" t="s">
        <v>480</v>
      </c>
      <c r="G18" s="13"/>
    </row>
    <row r="19" spans="1:9" ht="15.75" x14ac:dyDescent="0.25">
      <c r="A19" s="12" t="s">
        <v>30</v>
      </c>
      <c r="B19" s="12" t="s">
        <v>31</v>
      </c>
      <c r="C19" s="12"/>
      <c r="D19" s="12" t="s">
        <v>491</v>
      </c>
      <c r="E19" s="12" t="s">
        <v>491</v>
      </c>
      <c r="F19" s="12" t="s">
        <v>481</v>
      </c>
      <c r="G19" s="13"/>
    </row>
    <row r="20" spans="1:9" ht="15.75" x14ac:dyDescent="0.25">
      <c r="A20" s="12" t="s">
        <v>32</v>
      </c>
      <c r="B20" s="14" t="s">
        <v>33</v>
      </c>
      <c r="C20" s="14" t="s">
        <v>486</v>
      </c>
      <c r="D20" s="14" t="s">
        <v>491</v>
      </c>
      <c r="E20" s="12" t="s">
        <v>488</v>
      </c>
      <c r="F20" s="12" t="s">
        <v>479</v>
      </c>
      <c r="G20" s="13" t="s">
        <v>465</v>
      </c>
    </row>
    <row r="21" spans="1:9" ht="30" x14ac:dyDescent="0.25">
      <c r="A21" s="12" t="s">
        <v>34</v>
      </c>
      <c r="B21" s="12" t="s">
        <v>35</v>
      </c>
      <c r="C21" s="12"/>
      <c r="D21" s="12" t="s">
        <v>488</v>
      </c>
      <c r="E21" s="12" t="s">
        <v>503</v>
      </c>
      <c r="F21" s="12" t="s">
        <v>485</v>
      </c>
      <c r="G21" s="13" t="s">
        <v>501</v>
      </c>
      <c r="H21" s="17"/>
      <c r="I21" s="15"/>
    </row>
    <row r="22" spans="1:9" ht="45" x14ac:dyDescent="0.25">
      <c r="A22" s="12" t="s">
        <v>36</v>
      </c>
      <c r="B22" s="12" t="s">
        <v>37</v>
      </c>
      <c r="C22" s="12" t="s">
        <v>486</v>
      </c>
      <c r="D22" s="14" t="s">
        <v>488</v>
      </c>
      <c r="E22" s="12" t="s">
        <v>488</v>
      </c>
      <c r="F22" s="12" t="s">
        <v>480</v>
      </c>
      <c r="G22" s="13" t="s">
        <v>466</v>
      </c>
      <c r="I22" s="15"/>
    </row>
    <row r="23" spans="1:9" ht="15.75" x14ac:dyDescent="0.25">
      <c r="A23" s="12" t="s">
        <v>38</v>
      </c>
      <c r="B23" s="12" t="s">
        <v>39</v>
      </c>
      <c r="C23" s="12"/>
      <c r="D23" s="12" t="s">
        <v>488</v>
      </c>
      <c r="E23" s="12" t="s">
        <v>488</v>
      </c>
      <c r="F23" s="12" t="s">
        <v>483</v>
      </c>
      <c r="G23" s="13" t="s">
        <v>469</v>
      </c>
      <c r="H23" s="17"/>
      <c r="I23" s="15"/>
    </row>
    <row r="24" spans="1:9" ht="15.75" x14ac:dyDescent="0.25">
      <c r="A24" s="12" t="s">
        <v>40</v>
      </c>
      <c r="B24" s="12" t="s">
        <v>41</v>
      </c>
      <c r="C24" s="12"/>
      <c r="D24" s="12" t="s">
        <v>491</v>
      </c>
      <c r="E24" s="12" t="s">
        <v>491</v>
      </c>
      <c r="F24" s="12" t="s">
        <v>480</v>
      </c>
      <c r="G24" s="13"/>
    </row>
    <row r="25" spans="1:9" ht="15.75" x14ac:dyDescent="0.25">
      <c r="A25" s="12" t="s">
        <v>42</v>
      </c>
      <c r="B25" s="12" t="s">
        <v>43</v>
      </c>
      <c r="C25" s="12"/>
      <c r="D25" s="12" t="s">
        <v>489</v>
      </c>
      <c r="E25" s="12" t="s">
        <v>489</v>
      </c>
      <c r="F25" s="12" t="s">
        <v>485</v>
      </c>
      <c r="G25" s="13"/>
    </row>
    <row r="26" spans="1:9" ht="30" x14ac:dyDescent="0.25">
      <c r="A26" s="12" t="s">
        <v>44</v>
      </c>
      <c r="B26" s="12" t="s">
        <v>45</v>
      </c>
      <c r="C26" s="12"/>
      <c r="D26" s="12" t="s">
        <v>492</v>
      </c>
      <c r="E26" s="12" t="s">
        <v>494</v>
      </c>
      <c r="F26" s="12" t="s">
        <v>483</v>
      </c>
      <c r="G26" s="13" t="s">
        <v>502</v>
      </c>
      <c r="H26" s="17"/>
      <c r="I26" s="15"/>
    </row>
    <row r="27" spans="1:9" ht="15.75" x14ac:dyDescent="0.25">
      <c r="A27" s="12" t="s">
        <v>46</v>
      </c>
      <c r="B27" s="12" t="s">
        <v>47</v>
      </c>
      <c r="C27" s="12"/>
      <c r="D27" s="12" t="s">
        <v>488</v>
      </c>
      <c r="E27" s="12" t="s">
        <v>490</v>
      </c>
      <c r="F27" s="12" t="s">
        <v>483</v>
      </c>
      <c r="G27" s="13"/>
    </row>
    <row r="28" spans="1:9" ht="15.75" x14ac:dyDescent="0.25">
      <c r="A28" s="12" t="s">
        <v>48</v>
      </c>
      <c r="B28" s="12" t="s">
        <v>49</v>
      </c>
      <c r="C28" s="12"/>
      <c r="D28" s="12" t="s">
        <v>489</v>
      </c>
      <c r="E28" s="12" t="s">
        <v>489</v>
      </c>
      <c r="F28" s="12" t="s">
        <v>479</v>
      </c>
      <c r="G28" s="13" t="s">
        <v>465</v>
      </c>
    </row>
    <row r="29" spans="1:9" ht="15.75" x14ac:dyDescent="0.25">
      <c r="A29" s="12" t="s">
        <v>50</v>
      </c>
      <c r="B29" s="12" t="s">
        <v>51</v>
      </c>
      <c r="C29" s="12"/>
      <c r="D29" s="12" t="s">
        <v>490</v>
      </c>
      <c r="E29" s="12" t="s">
        <v>490</v>
      </c>
      <c r="F29" s="12" t="s">
        <v>483</v>
      </c>
      <c r="G29" s="13"/>
    </row>
    <row r="30" spans="1:9" ht="15.75" x14ac:dyDescent="0.25">
      <c r="A30" s="12" t="s">
        <v>52</v>
      </c>
      <c r="B30" s="12" t="s">
        <v>53</v>
      </c>
      <c r="C30" s="12"/>
      <c r="D30" s="12" t="s">
        <v>489</v>
      </c>
      <c r="E30" s="12" t="s">
        <v>489</v>
      </c>
      <c r="F30" s="12" t="s">
        <v>483</v>
      </c>
      <c r="G30" s="13"/>
    </row>
    <row r="31" spans="1:9" ht="15.75" x14ac:dyDescent="0.25">
      <c r="A31" s="12" t="s">
        <v>54</v>
      </c>
      <c r="B31" s="12" t="s">
        <v>55</v>
      </c>
      <c r="C31" s="12"/>
      <c r="D31" s="12" t="s">
        <v>490</v>
      </c>
      <c r="E31" s="12" t="s">
        <v>490</v>
      </c>
      <c r="F31" s="12" t="s">
        <v>479</v>
      </c>
      <c r="G31" s="13"/>
    </row>
    <row r="32" spans="1:9" ht="30" x14ac:dyDescent="0.25">
      <c r="A32" s="12" t="s">
        <v>56</v>
      </c>
      <c r="B32" s="12" t="s">
        <v>57</v>
      </c>
      <c r="C32" s="12" t="s">
        <v>486</v>
      </c>
      <c r="D32" s="14" t="s">
        <v>488</v>
      </c>
      <c r="E32" s="12" t="s">
        <v>488</v>
      </c>
      <c r="F32" s="12" t="s">
        <v>481</v>
      </c>
      <c r="G32" s="13" t="s">
        <v>467</v>
      </c>
      <c r="I32" s="15"/>
    </row>
    <row r="33" spans="1:9" ht="15.75" x14ac:dyDescent="0.25">
      <c r="A33" s="12" t="s">
        <v>58</v>
      </c>
      <c r="B33" s="12" t="s">
        <v>59</v>
      </c>
      <c r="C33" s="12"/>
      <c r="D33" s="12" t="s">
        <v>489</v>
      </c>
      <c r="E33" s="12" t="s">
        <v>489</v>
      </c>
      <c r="F33" s="12" t="s">
        <v>480</v>
      </c>
      <c r="G33" s="13"/>
    </row>
    <row r="34" spans="1:9" ht="15.75" x14ac:dyDescent="0.25">
      <c r="A34" s="12" t="s">
        <v>60</v>
      </c>
      <c r="B34" s="12" t="s">
        <v>61</v>
      </c>
      <c r="C34" s="12"/>
      <c r="D34" s="12" t="s">
        <v>489</v>
      </c>
      <c r="E34" s="12" t="s">
        <v>489</v>
      </c>
      <c r="F34" s="12" t="s">
        <v>479</v>
      </c>
      <c r="G34" s="13"/>
    </row>
    <row r="35" spans="1:9" ht="45" x14ac:dyDescent="0.25">
      <c r="A35" s="12" t="s">
        <v>62</v>
      </c>
      <c r="B35" s="12" t="s">
        <v>63</v>
      </c>
      <c r="C35" s="12" t="s">
        <v>486</v>
      </c>
      <c r="D35" s="14" t="s">
        <v>488</v>
      </c>
      <c r="E35" s="12" t="s">
        <v>491</v>
      </c>
      <c r="F35" s="12" t="s">
        <v>480</v>
      </c>
      <c r="G35" s="13" t="s">
        <v>466</v>
      </c>
    </row>
    <row r="36" spans="1:9" ht="15.75" x14ac:dyDescent="0.25">
      <c r="A36" s="12" t="s">
        <v>64</v>
      </c>
      <c r="B36" s="12" t="s">
        <v>65</v>
      </c>
      <c r="C36" s="12"/>
      <c r="D36" s="12" t="s">
        <v>489</v>
      </c>
      <c r="E36" s="12" t="s">
        <v>489</v>
      </c>
      <c r="F36" s="12" t="s">
        <v>482</v>
      </c>
      <c r="G36" s="13"/>
    </row>
    <row r="37" spans="1:9" ht="15.75" x14ac:dyDescent="0.25">
      <c r="A37" s="18" t="s">
        <v>66</v>
      </c>
      <c r="B37" s="14" t="s">
        <v>67</v>
      </c>
      <c r="C37" s="14"/>
      <c r="D37" s="14" t="s">
        <v>488</v>
      </c>
      <c r="E37" s="12" t="s">
        <v>488</v>
      </c>
      <c r="F37" s="12" t="s">
        <v>479</v>
      </c>
      <c r="G37" s="13" t="s">
        <v>465</v>
      </c>
    </row>
    <row r="38" spans="1:9" ht="15.75" x14ac:dyDescent="0.25">
      <c r="A38" s="12" t="s">
        <v>68</v>
      </c>
      <c r="B38" s="12" t="s">
        <v>69</v>
      </c>
      <c r="C38" s="12"/>
      <c r="D38" s="12" t="s">
        <v>489</v>
      </c>
      <c r="E38" s="12" t="s">
        <v>489</v>
      </c>
      <c r="F38" s="12" t="s">
        <v>481</v>
      </c>
      <c r="G38" s="13"/>
    </row>
    <row r="39" spans="1:9" ht="15.75" x14ac:dyDescent="0.25">
      <c r="A39" s="12" t="s">
        <v>70</v>
      </c>
      <c r="B39" s="12" t="s">
        <v>71</v>
      </c>
      <c r="C39" s="12"/>
      <c r="D39" s="12" t="s">
        <v>492</v>
      </c>
      <c r="E39" s="12" t="s">
        <v>494</v>
      </c>
      <c r="F39" s="12" t="s">
        <v>483</v>
      </c>
      <c r="G39" s="13"/>
    </row>
    <row r="40" spans="1:9" ht="15.75" x14ac:dyDescent="0.25">
      <c r="A40" s="12" t="s">
        <v>72</v>
      </c>
      <c r="B40" s="12" t="s">
        <v>73</v>
      </c>
      <c r="C40" s="12"/>
      <c r="D40" s="12" t="s">
        <v>490</v>
      </c>
      <c r="E40" s="12" t="s">
        <v>490</v>
      </c>
      <c r="F40" s="12" t="s">
        <v>479</v>
      </c>
      <c r="G40" s="13"/>
    </row>
    <row r="41" spans="1:9" ht="15.75" x14ac:dyDescent="0.25">
      <c r="A41" s="12" t="s">
        <v>74</v>
      </c>
      <c r="B41" s="12" t="s">
        <v>75</v>
      </c>
      <c r="C41" s="12" t="s">
        <v>486</v>
      </c>
      <c r="D41" s="12" t="s">
        <v>490</v>
      </c>
      <c r="E41" s="12" t="s">
        <v>490</v>
      </c>
      <c r="F41" s="12" t="s">
        <v>481</v>
      </c>
      <c r="G41" s="13"/>
    </row>
    <row r="42" spans="1:9" ht="45" x14ac:dyDescent="0.25">
      <c r="A42" s="12" t="s">
        <v>76</v>
      </c>
      <c r="B42" s="12" t="s">
        <v>77</v>
      </c>
      <c r="C42" s="12"/>
      <c r="D42" s="12" t="s">
        <v>491</v>
      </c>
      <c r="E42" s="12" t="s">
        <v>491</v>
      </c>
      <c r="F42" s="12" t="s">
        <v>480</v>
      </c>
      <c r="G42" s="13" t="s">
        <v>466</v>
      </c>
    </row>
    <row r="43" spans="1:9" ht="15.75" x14ac:dyDescent="0.25">
      <c r="A43" s="12" t="s">
        <v>78</v>
      </c>
      <c r="B43" s="12" t="s">
        <v>79</v>
      </c>
      <c r="C43" s="12"/>
      <c r="D43" s="12" t="s">
        <v>489</v>
      </c>
      <c r="E43" s="12" t="s">
        <v>489</v>
      </c>
      <c r="F43" s="12" t="s">
        <v>480</v>
      </c>
      <c r="G43" s="13"/>
    </row>
    <row r="44" spans="1:9" ht="15.75" x14ac:dyDescent="0.25">
      <c r="A44" s="12" t="s">
        <v>80</v>
      </c>
      <c r="B44" s="12" t="s">
        <v>81</v>
      </c>
      <c r="C44" s="12" t="s">
        <v>486</v>
      </c>
      <c r="D44" s="12" t="s">
        <v>489</v>
      </c>
      <c r="E44" s="16" t="s">
        <v>489</v>
      </c>
      <c r="F44" s="12" t="s">
        <v>481</v>
      </c>
      <c r="G44" s="13"/>
    </row>
    <row r="45" spans="1:9" ht="15.75" x14ac:dyDescent="0.25">
      <c r="A45" s="12" t="s">
        <v>82</v>
      </c>
      <c r="B45" s="12" t="s">
        <v>83</v>
      </c>
      <c r="C45" s="12"/>
      <c r="D45" s="12" t="s">
        <v>489</v>
      </c>
      <c r="E45" s="12" t="s">
        <v>489</v>
      </c>
      <c r="F45" s="12" t="s">
        <v>479</v>
      </c>
      <c r="G45" s="13"/>
    </row>
    <row r="46" spans="1:9" ht="15.75" x14ac:dyDescent="0.25">
      <c r="A46" s="12" t="s">
        <v>84</v>
      </c>
      <c r="B46" s="12" t="s">
        <v>85</v>
      </c>
      <c r="C46" s="12"/>
      <c r="D46" s="12" t="s">
        <v>490</v>
      </c>
      <c r="E46" s="12" t="s">
        <v>490</v>
      </c>
      <c r="F46" s="12" t="s">
        <v>479</v>
      </c>
      <c r="G46" s="13"/>
    </row>
    <row r="47" spans="1:9" ht="60" x14ac:dyDescent="0.25">
      <c r="A47" s="12" t="s">
        <v>86</v>
      </c>
      <c r="B47" s="12" t="s">
        <v>87</v>
      </c>
      <c r="C47" s="12"/>
      <c r="D47" s="12" t="s">
        <v>491</v>
      </c>
      <c r="E47" s="12" t="s">
        <v>503</v>
      </c>
      <c r="F47" s="12" t="s">
        <v>479</v>
      </c>
      <c r="G47" s="13" t="s">
        <v>504</v>
      </c>
      <c r="H47" s="17"/>
      <c r="I47" s="15"/>
    </row>
    <row r="48" spans="1:9" ht="15.75" x14ac:dyDescent="0.25">
      <c r="A48" s="12" t="s">
        <v>88</v>
      </c>
      <c r="B48" s="12" t="s">
        <v>89</v>
      </c>
      <c r="C48" s="12"/>
      <c r="D48" s="12" t="s">
        <v>489</v>
      </c>
      <c r="E48" s="12" t="s">
        <v>489</v>
      </c>
      <c r="F48" s="12" t="s">
        <v>484</v>
      </c>
      <c r="G48" s="13"/>
      <c r="H48" s="17"/>
      <c r="I48" s="15"/>
    </row>
    <row r="49" spans="1:9" ht="15.75" x14ac:dyDescent="0.25">
      <c r="A49" s="12" t="s">
        <v>90</v>
      </c>
      <c r="B49" s="12" t="s">
        <v>91</v>
      </c>
      <c r="C49" s="12"/>
      <c r="D49" s="12" t="s">
        <v>492</v>
      </c>
      <c r="E49" s="12" t="s">
        <v>494</v>
      </c>
      <c r="F49" s="12" t="s">
        <v>483</v>
      </c>
      <c r="G49" s="13"/>
    </row>
    <row r="50" spans="1:9" ht="15.75" x14ac:dyDescent="0.25">
      <c r="A50" s="12" t="s">
        <v>92</v>
      </c>
      <c r="B50" s="12" t="s">
        <v>93</v>
      </c>
      <c r="C50" s="12"/>
      <c r="D50" s="12" t="s">
        <v>490</v>
      </c>
      <c r="E50" s="12" t="s">
        <v>490</v>
      </c>
      <c r="F50" s="12" t="s">
        <v>483</v>
      </c>
      <c r="G50" s="13"/>
    </row>
    <row r="51" spans="1:9" ht="15.75" x14ac:dyDescent="0.25">
      <c r="A51" s="12" t="s">
        <v>94</v>
      </c>
      <c r="B51" s="12" t="s">
        <v>95</v>
      </c>
      <c r="C51" s="12"/>
      <c r="D51" s="12" t="s">
        <v>491</v>
      </c>
      <c r="E51" s="12" t="s">
        <v>491</v>
      </c>
      <c r="F51" s="12" t="s">
        <v>482</v>
      </c>
      <c r="G51" s="13"/>
    </row>
    <row r="52" spans="1:9" ht="15.75" x14ac:dyDescent="0.25">
      <c r="A52" s="12" t="s">
        <v>96</v>
      </c>
      <c r="B52" s="12" t="s">
        <v>97</v>
      </c>
      <c r="C52" s="12"/>
      <c r="D52" s="12" t="s">
        <v>491</v>
      </c>
      <c r="E52" s="12" t="s">
        <v>491</v>
      </c>
      <c r="F52" s="12" t="s">
        <v>479</v>
      </c>
      <c r="G52" s="13" t="s">
        <v>465</v>
      </c>
    </row>
    <row r="53" spans="1:9" ht="30" x14ac:dyDescent="0.25">
      <c r="A53" s="12" t="s">
        <v>98</v>
      </c>
      <c r="B53" s="12" t="s">
        <v>99</v>
      </c>
      <c r="C53" s="12"/>
      <c r="D53" s="12" t="s">
        <v>488</v>
      </c>
      <c r="E53" s="12" t="s">
        <v>488</v>
      </c>
      <c r="F53" s="12" t="s">
        <v>483</v>
      </c>
      <c r="G53" s="13" t="s">
        <v>495</v>
      </c>
      <c r="H53" s="17"/>
      <c r="I53" s="15"/>
    </row>
    <row r="54" spans="1:9" ht="15.75" x14ac:dyDescent="0.25">
      <c r="A54" s="12" t="s">
        <v>100</v>
      </c>
      <c r="B54" s="12" t="s">
        <v>101</v>
      </c>
      <c r="C54" s="12" t="s">
        <v>486</v>
      </c>
      <c r="D54" s="12" t="s">
        <v>490</v>
      </c>
      <c r="E54" s="12" t="s">
        <v>494</v>
      </c>
      <c r="F54" s="12" t="s">
        <v>483</v>
      </c>
      <c r="G54" s="13"/>
    </row>
    <row r="55" spans="1:9" ht="15.75" x14ac:dyDescent="0.25">
      <c r="A55" s="12" t="s">
        <v>102</v>
      </c>
      <c r="B55" s="12" t="s">
        <v>103</v>
      </c>
      <c r="C55" s="12"/>
      <c r="D55" s="12" t="s">
        <v>490</v>
      </c>
      <c r="E55" s="12" t="s">
        <v>490</v>
      </c>
      <c r="F55" s="12" t="s">
        <v>484</v>
      </c>
      <c r="G55" s="13"/>
      <c r="H55" s="17"/>
      <c r="I55" s="15"/>
    </row>
    <row r="56" spans="1:9" ht="45" x14ac:dyDescent="0.25">
      <c r="A56" s="12" t="s">
        <v>104</v>
      </c>
      <c r="B56" s="12" t="s">
        <v>105</v>
      </c>
      <c r="C56" s="12" t="s">
        <v>486</v>
      </c>
      <c r="D56" s="14" t="s">
        <v>488</v>
      </c>
      <c r="E56" s="16" t="s">
        <v>489</v>
      </c>
      <c r="F56" s="12" t="s">
        <v>480</v>
      </c>
      <c r="G56" s="13" t="s">
        <v>466</v>
      </c>
    </row>
    <row r="57" spans="1:9" ht="15.75" x14ac:dyDescent="0.25">
      <c r="A57" s="12" t="s">
        <v>106</v>
      </c>
      <c r="B57" s="12" t="s">
        <v>107</v>
      </c>
      <c r="C57" s="12" t="s">
        <v>486</v>
      </c>
      <c r="D57" s="12" t="s">
        <v>492</v>
      </c>
      <c r="E57" s="12" t="s">
        <v>494</v>
      </c>
      <c r="F57" s="12" t="s">
        <v>483</v>
      </c>
      <c r="G57" s="13"/>
    </row>
    <row r="58" spans="1:9" ht="45" x14ac:dyDescent="0.25">
      <c r="A58" s="12" t="s">
        <v>108</v>
      </c>
      <c r="B58" s="12" t="s">
        <v>109</v>
      </c>
      <c r="C58" s="12" t="s">
        <v>486</v>
      </c>
      <c r="D58" s="12" t="s">
        <v>492</v>
      </c>
      <c r="E58" s="12" t="s">
        <v>488</v>
      </c>
      <c r="F58" s="12" t="s">
        <v>480</v>
      </c>
      <c r="G58" s="13" t="s">
        <v>466</v>
      </c>
      <c r="I58" s="15"/>
    </row>
    <row r="59" spans="1:9" ht="15.75" x14ac:dyDescent="0.25">
      <c r="A59" s="12" t="s">
        <v>110</v>
      </c>
      <c r="B59" s="12" t="s">
        <v>111</v>
      </c>
      <c r="C59" s="12"/>
      <c r="D59" s="12" t="s">
        <v>489</v>
      </c>
      <c r="E59" s="12" t="s">
        <v>489</v>
      </c>
      <c r="F59" s="12" t="s">
        <v>485</v>
      </c>
      <c r="G59" s="13"/>
    </row>
    <row r="60" spans="1:9" ht="15.75" x14ac:dyDescent="0.25">
      <c r="A60" s="12" t="s">
        <v>112</v>
      </c>
      <c r="B60" s="12" t="s">
        <v>113</v>
      </c>
      <c r="C60" s="12"/>
      <c r="D60" s="12" t="s">
        <v>489</v>
      </c>
      <c r="E60" s="12" t="s">
        <v>489</v>
      </c>
      <c r="F60" s="12" t="s">
        <v>479</v>
      </c>
      <c r="G60" s="13"/>
    </row>
    <row r="61" spans="1:9" ht="15.75" x14ac:dyDescent="0.25">
      <c r="A61" s="12" t="s">
        <v>114</v>
      </c>
      <c r="B61" s="12" t="s">
        <v>115</v>
      </c>
      <c r="C61" s="12" t="s">
        <v>486</v>
      </c>
      <c r="D61" s="14" t="s">
        <v>491</v>
      </c>
      <c r="E61" s="16" t="s">
        <v>489</v>
      </c>
      <c r="F61" s="12" t="s">
        <v>483</v>
      </c>
      <c r="G61" s="13"/>
    </row>
    <row r="62" spans="1:9" ht="15.75" x14ac:dyDescent="0.25">
      <c r="A62" s="12" t="s">
        <v>116</v>
      </c>
      <c r="B62" s="12" t="s">
        <v>117</v>
      </c>
      <c r="C62" s="12"/>
      <c r="D62" s="12" t="s">
        <v>490</v>
      </c>
      <c r="E62" s="12" t="s">
        <v>490</v>
      </c>
      <c r="F62" s="12" t="s">
        <v>483</v>
      </c>
      <c r="G62" s="13"/>
    </row>
    <row r="63" spans="1:9" ht="75" x14ac:dyDescent="0.25">
      <c r="A63" s="12" t="s">
        <v>118</v>
      </c>
      <c r="B63" s="12" t="s">
        <v>119</v>
      </c>
      <c r="C63" s="12" t="s">
        <v>486</v>
      </c>
      <c r="D63" s="14" t="s">
        <v>488</v>
      </c>
      <c r="E63" s="12" t="s">
        <v>488</v>
      </c>
      <c r="F63" s="12" t="s">
        <v>485</v>
      </c>
      <c r="G63" s="13" t="s">
        <v>497</v>
      </c>
      <c r="I63" s="15"/>
    </row>
    <row r="64" spans="1:9" ht="45" x14ac:dyDescent="0.25">
      <c r="A64" s="12" t="s">
        <v>120</v>
      </c>
      <c r="B64" s="12" t="s">
        <v>121</v>
      </c>
      <c r="C64" s="12" t="s">
        <v>486</v>
      </c>
      <c r="D64" s="14" t="s">
        <v>488</v>
      </c>
      <c r="E64" s="12" t="s">
        <v>490</v>
      </c>
      <c r="F64" s="12" t="s">
        <v>480</v>
      </c>
      <c r="G64" s="13" t="s">
        <v>466</v>
      </c>
      <c r="I64" s="15"/>
    </row>
    <row r="65" spans="1:9" ht="15.75" x14ac:dyDescent="0.25">
      <c r="A65" s="12" t="s">
        <v>122</v>
      </c>
      <c r="B65" s="12" t="s">
        <v>123</v>
      </c>
      <c r="C65" s="12"/>
      <c r="D65" s="12" t="s">
        <v>488</v>
      </c>
      <c r="E65" s="12" t="s">
        <v>488</v>
      </c>
      <c r="F65" s="12" t="s">
        <v>484</v>
      </c>
      <c r="G65" s="13"/>
    </row>
    <row r="66" spans="1:9" ht="15.75" x14ac:dyDescent="0.25">
      <c r="A66" s="12" t="s">
        <v>124</v>
      </c>
      <c r="B66" s="12" t="s">
        <v>125</v>
      </c>
      <c r="C66" s="12"/>
      <c r="D66" s="12" t="s">
        <v>491</v>
      </c>
      <c r="E66" s="12" t="s">
        <v>491</v>
      </c>
      <c r="F66" s="12" t="s">
        <v>484</v>
      </c>
      <c r="G66" s="13"/>
    </row>
    <row r="67" spans="1:9" ht="45" x14ac:dyDescent="0.25">
      <c r="A67" s="12" t="s">
        <v>126</v>
      </c>
      <c r="B67" s="12" t="s">
        <v>127</v>
      </c>
      <c r="C67" s="12"/>
      <c r="D67" s="12" t="s">
        <v>488</v>
      </c>
      <c r="E67" s="12" t="s">
        <v>488</v>
      </c>
      <c r="F67" s="12" t="s">
        <v>480</v>
      </c>
      <c r="G67" s="13" t="s">
        <v>466</v>
      </c>
      <c r="H67" s="17"/>
      <c r="I67" s="15"/>
    </row>
    <row r="68" spans="1:9" ht="15.75" x14ac:dyDescent="0.25">
      <c r="A68" s="12" t="s">
        <v>128</v>
      </c>
      <c r="B68" s="12" t="s">
        <v>129</v>
      </c>
      <c r="C68" s="12" t="s">
        <v>486</v>
      </c>
      <c r="D68" s="12" t="s">
        <v>489</v>
      </c>
      <c r="E68" s="16" t="s">
        <v>489</v>
      </c>
      <c r="F68" s="12" t="s">
        <v>481</v>
      </c>
      <c r="G68" s="13"/>
    </row>
    <row r="69" spans="1:9" ht="15.75" x14ac:dyDescent="0.25">
      <c r="A69" s="12" t="s">
        <v>130</v>
      </c>
      <c r="B69" s="12" t="s">
        <v>131</v>
      </c>
      <c r="C69" s="12"/>
      <c r="D69" s="12" t="s">
        <v>489</v>
      </c>
      <c r="E69" s="12" t="s">
        <v>489</v>
      </c>
      <c r="F69" s="12" t="s">
        <v>480</v>
      </c>
      <c r="G69" s="13"/>
    </row>
    <row r="70" spans="1:9" ht="15.75" x14ac:dyDescent="0.25">
      <c r="A70" s="12" t="s">
        <v>132</v>
      </c>
      <c r="B70" s="12" t="s">
        <v>133</v>
      </c>
      <c r="C70" s="12"/>
      <c r="D70" s="12" t="s">
        <v>488</v>
      </c>
      <c r="E70" s="12" t="s">
        <v>488</v>
      </c>
      <c r="F70" s="12" t="s">
        <v>479</v>
      </c>
      <c r="G70" s="13" t="s">
        <v>465</v>
      </c>
      <c r="H70" s="17"/>
      <c r="I70" s="15"/>
    </row>
    <row r="71" spans="1:9" ht="75" x14ac:dyDescent="0.25">
      <c r="A71" s="12" t="s">
        <v>134</v>
      </c>
      <c r="B71" s="12" t="s">
        <v>135</v>
      </c>
      <c r="C71" s="12"/>
      <c r="D71" s="12" t="s">
        <v>488</v>
      </c>
      <c r="E71" s="12" t="s">
        <v>488</v>
      </c>
      <c r="F71" s="12" t="s">
        <v>482</v>
      </c>
      <c r="G71" s="13" t="s">
        <v>497</v>
      </c>
      <c r="H71" s="17"/>
      <c r="I71" s="15"/>
    </row>
    <row r="72" spans="1:9" ht="30" x14ac:dyDescent="0.25">
      <c r="A72" s="12" t="s">
        <v>136</v>
      </c>
      <c r="B72" s="12" t="s">
        <v>137</v>
      </c>
      <c r="C72" s="12"/>
      <c r="D72" s="12" t="s">
        <v>488</v>
      </c>
      <c r="E72" s="12" t="s">
        <v>488</v>
      </c>
      <c r="F72" s="12" t="s">
        <v>483</v>
      </c>
      <c r="G72" s="13" t="s">
        <v>500</v>
      </c>
      <c r="H72" s="17"/>
      <c r="I72" s="15"/>
    </row>
    <row r="73" spans="1:9" ht="15.75" x14ac:dyDescent="0.25">
      <c r="A73" s="12" t="s">
        <v>138</v>
      </c>
      <c r="B73" s="12" t="s">
        <v>139</v>
      </c>
      <c r="C73" s="12"/>
      <c r="D73" s="12" t="s">
        <v>490</v>
      </c>
      <c r="E73" s="12" t="s">
        <v>490</v>
      </c>
      <c r="F73" s="12" t="s">
        <v>484</v>
      </c>
      <c r="G73" s="13"/>
    </row>
    <row r="74" spans="1:9" ht="15.75" x14ac:dyDescent="0.25">
      <c r="A74" s="12" t="s">
        <v>140</v>
      </c>
      <c r="B74" s="12" t="s">
        <v>141</v>
      </c>
      <c r="C74" s="12"/>
      <c r="D74" s="12" t="s">
        <v>489</v>
      </c>
      <c r="E74" s="12" t="s">
        <v>489</v>
      </c>
      <c r="F74" s="12" t="s">
        <v>482</v>
      </c>
      <c r="G74" s="13"/>
      <c r="H74" s="17"/>
      <c r="I74" s="15"/>
    </row>
    <row r="75" spans="1:9" ht="15.75" x14ac:dyDescent="0.25">
      <c r="A75" s="12" t="s">
        <v>142</v>
      </c>
      <c r="B75" s="12" t="s">
        <v>143</v>
      </c>
      <c r="C75" s="12"/>
      <c r="D75" s="12" t="s">
        <v>490</v>
      </c>
      <c r="E75" s="12" t="s">
        <v>490</v>
      </c>
      <c r="F75" s="12" t="s">
        <v>483</v>
      </c>
      <c r="G75" s="19" t="s">
        <v>472</v>
      </c>
      <c r="H75" s="20"/>
      <c r="I75" s="15"/>
    </row>
    <row r="76" spans="1:9" ht="15.75" x14ac:dyDescent="0.25">
      <c r="A76" s="12" t="s">
        <v>144</v>
      </c>
      <c r="B76" s="12" t="s">
        <v>145</v>
      </c>
      <c r="C76" s="12"/>
      <c r="D76" s="12" t="s">
        <v>492</v>
      </c>
      <c r="E76" s="12" t="s">
        <v>494</v>
      </c>
      <c r="F76" s="12" t="s">
        <v>480</v>
      </c>
      <c r="G76" s="13"/>
    </row>
    <row r="77" spans="1:9" ht="15.75" x14ac:dyDescent="0.25">
      <c r="A77" s="12" t="s">
        <v>146</v>
      </c>
      <c r="B77" s="12" t="s">
        <v>147</v>
      </c>
      <c r="C77" s="12"/>
      <c r="D77" s="12" t="s">
        <v>490</v>
      </c>
      <c r="E77" s="12" t="s">
        <v>490</v>
      </c>
      <c r="F77" s="12" t="s">
        <v>481</v>
      </c>
      <c r="G77" s="13"/>
    </row>
    <row r="78" spans="1:9" ht="15.75" x14ac:dyDescent="0.25">
      <c r="A78" s="12" t="s">
        <v>148</v>
      </c>
      <c r="B78" s="12" t="s">
        <v>149</v>
      </c>
      <c r="C78" s="12"/>
      <c r="D78" s="12" t="s">
        <v>492</v>
      </c>
      <c r="E78" s="12" t="s">
        <v>494</v>
      </c>
      <c r="F78" s="12" t="s">
        <v>479</v>
      </c>
      <c r="G78" s="13"/>
    </row>
    <row r="79" spans="1:9" ht="45" x14ac:dyDescent="0.25">
      <c r="A79" s="12" t="s">
        <v>150</v>
      </c>
      <c r="B79" s="12" t="s">
        <v>151</v>
      </c>
      <c r="C79" s="12" t="s">
        <v>486</v>
      </c>
      <c r="D79" s="12" t="s">
        <v>490</v>
      </c>
      <c r="E79" s="12" t="s">
        <v>494</v>
      </c>
      <c r="F79" s="12" t="s">
        <v>480</v>
      </c>
      <c r="G79" s="13" t="s">
        <v>466</v>
      </c>
    </row>
    <row r="80" spans="1:9" ht="15.75" x14ac:dyDescent="0.25">
      <c r="A80" s="12" t="s">
        <v>152</v>
      </c>
      <c r="B80" s="12" t="s">
        <v>153</v>
      </c>
      <c r="C80" s="12"/>
      <c r="D80" s="12" t="s">
        <v>489</v>
      </c>
      <c r="E80" s="12" t="s">
        <v>489</v>
      </c>
      <c r="F80" s="12" t="s">
        <v>479</v>
      </c>
      <c r="G80" s="13"/>
    </row>
    <row r="81" spans="1:9" ht="15.75" x14ac:dyDescent="0.25">
      <c r="A81" s="12" t="s">
        <v>154</v>
      </c>
      <c r="B81" s="12" t="s">
        <v>155</v>
      </c>
      <c r="C81" s="12" t="s">
        <v>486</v>
      </c>
      <c r="D81" s="12" t="s">
        <v>489</v>
      </c>
      <c r="E81" s="16" t="s">
        <v>489</v>
      </c>
      <c r="F81" s="12" t="s">
        <v>479</v>
      </c>
      <c r="G81" s="13"/>
    </row>
    <row r="82" spans="1:9" ht="15.75" x14ac:dyDescent="0.25">
      <c r="A82" s="12" t="s">
        <v>156</v>
      </c>
      <c r="B82" s="12" t="s">
        <v>157</v>
      </c>
      <c r="C82" s="12"/>
      <c r="D82" s="12" t="s">
        <v>490</v>
      </c>
      <c r="E82" s="12" t="s">
        <v>490</v>
      </c>
      <c r="F82" s="12" t="s">
        <v>480</v>
      </c>
      <c r="G82" s="13"/>
    </row>
    <row r="83" spans="1:9" ht="15.75" x14ac:dyDescent="0.25">
      <c r="A83" s="12" t="s">
        <v>158</v>
      </c>
      <c r="B83" s="12" t="s">
        <v>159</v>
      </c>
      <c r="C83" s="12"/>
      <c r="D83" s="12" t="s">
        <v>490</v>
      </c>
      <c r="E83" s="12" t="s">
        <v>490</v>
      </c>
      <c r="F83" s="12" t="s">
        <v>484</v>
      </c>
      <c r="G83" s="13"/>
    </row>
    <row r="84" spans="1:9" ht="15.75" x14ac:dyDescent="0.25">
      <c r="A84" s="12" t="s">
        <v>160</v>
      </c>
      <c r="B84" s="12" t="s">
        <v>161</v>
      </c>
      <c r="C84" s="12" t="s">
        <v>486</v>
      </c>
      <c r="D84" s="12" t="s">
        <v>492</v>
      </c>
      <c r="E84" s="12" t="s">
        <v>488</v>
      </c>
      <c r="F84" s="12" t="s">
        <v>483</v>
      </c>
      <c r="G84" s="13"/>
    </row>
    <row r="85" spans="1:9" ht="45" x14ac:dyDescent="0.25">
      <c r="A85" s="12" t="s">
        <v>162</v>
      </c>
      <c r="B85" s="12" t="s">
        <v>163</v>
      </c>
      <c r="C85" s="12"/>
      <c r="D85" s="12" t="s">
        <v>490</v>
      </c>
      <c r="E85" s="12" t="s">
        <v>490</v>
      </c>
      <c r="F85" s="12" t="s">
        <v>480</v>
      </c>
      <c r="G85" s="13" t="s">
        <v>466</v>
      </c>
    </row>
    <row r="86" spans="1:9" ht="15.75" x14ac:dyDescent="0.25">
      <c r="A86" s="12" t="s">
        <v>164</v>
      </c>
      <c r="B86" s="12" t="s">
        <v>165</v>
      </c>
      <c r="C86" s="12"/>
      <c r="D86" s="12" t="s">
        <v>490</v>
      </c>
      <c r="E86" s="12" t="s">
        <v>490</v>
      </c>
      <c r="F86" s="12" t="s">
        <v>479</v>
      </c>
      <c r="G86" s="13"/>
    </row>
    <row r="87" spans="1:9" ht="45" x14ac:dyDescent="0.25">
      <c r="A87" s="12" t="s">
        <v>166</v>
      </c>
      <c r="B87" s="12" t="s">
        <v>167</v>
      </c>
      <c r="C87" s="12"/>
      <c r="D87" s="12" t="s">
        <v>488</v>
      </c>
      <c r="E87" s="12" t="s">
        <v>488</v>
      </c>
      <c r="F87" s="12" t="s">
        <v>480</v>
      </c>
      <c r="G87" s="13" t="s">
        <v>466</v>
      </c>
    </row>
    <row r="88" spans="1:9" ht="30" x14ac:dyDescent="0.25">
      <c r="A88" s="12" t="s">
        <v>168</v>
      </c>
      <c r="B88" s="12" t="s">
        <v>169</v>
      </c>
      <c r="C88" s="12" t="s">
        <v>486</v>
      </c>
      <c r="D88" s="12" t="s">
        <v>492</v>
      </c>
      <c r="E88" s="12" t="s">
        <v>488</v>
      </c>
      <c r="F88" s="12" t="s">
        <v>480</v>
      </c>
      <c r="G88" s="13" t="s">
        <v>495</v>
      </c>
      <c r="I88" s="15"/>
    </row>
    <row r="89" spans="1:9" ht="15.75" x14ac:dyDescent="0.25">
      <c r="A89" s="12" t="s">
        <v>170</v>
      </c>
      <c r="B89" s="12" t="s">
        <v>171</v>
      </c>
      <c r="C89" s="12"/>
      <c r="D89" s="12" t="s">
        <v>489</v>
      </c>
      <c r="E89" s="12" t="s">
        <v>489</v>
      </c>
      <c r="F89" s="12" t="s">
        <v>480</v>
      </c>
      <c r="G89" s="13"/>
    </row>
    <row r="90" spans="1:9" ht="15.75" x14ac:dyDescent="0.25">
      <c r="A90" s="12" t="s">
        <v>172</v>
      </c>
      <c r="B90" s="12" t="s">
        <v>173</v>
      </c>
      <c r="C90" s="12"/>
      <c r="D90" s="12" t="s">
        <v>490</v>
      </c>
      <c r="E90" s="12" t="s">
        <v>490</v>
      </c>
      <c r="F90" s="12" t="s">
        <v>482</v>
      </c>
      <c r="G90" s="13"/>
    </row>
    <row r="91" spans="1:9" ht="30" x14ac:dyDescent="0.25">
      <c r="A91" s="21" t="s">
        <v>456</v>
      </c>
      <c r="E91" s="12" t="s">
        <v>489</v>
      </c>
      <c r="F91" s="12" t="s">
        <v>483</v>
      </c>
      <c r="G91" s="13" t="s">
        <v>501</v>
      </c>
    </row>
    <row r="92" spans="1:9" ht="15.75" x14ac:dyDescent="0.25">
      <c r="A92" s="12" t="s">
        <v>174</v>
      </c>
      <c r="B92" s="12" t="s">
        <v>175</v>
      </c>
      <c r="C92" s="12" t="s">
        <v>486</v>
      </c>
      <c r="D92" s="12" t="s">
        <v>489</v>
      </c>
      <c r="E92" s="16" t="s">
        <v>489</v>
      </c>
      <c r="F92" s="12" t="s">
        <v>483</v>
      </c>
      <c r="G92" s="13"/>
    </row>
    <row r="93" spans="1:9" ht="15.75" x14ac:dyDescent="0.25">
      <c r="A93" s="12" t="s">
        <v>176</v>
      </c>
      <c r="B93" s="12" t="s">
        <v>177</v>
      </c>
      <c r="C93" s="12" t="s">
        <v>486</v>
      </c>
      <c r="D93" s="12" t="s">
        <v>490</v>
      </c>
      <c r="E93" s="16" t="s">
        <v>489</v>
      </c>
      <c r="F93" s="12" t="s">
        <v>483</v>
      </c>
      <c r="G93" s="13"/>
    </row>
    <row r="94" spans="1:9" ht="60" x14ac:dyDescent="0.25">
      <c r="A94" s="12" t="s">
        <v>178</v>
      </c>
      <c r="B94" s="12" t="s">
        <v>179</v>
      </c>
      <c r="C94" s="12" t="s">
        <v>486</v>
      </c>
      <c r="D94" s="14" t="s">
        <v>488</v>
      </c>
      <c r="E94" s="12" t="s">
        <v>488</v>
      </c>
      <c r="F94" s="12" t="s">
        <v>483</v>
      </c>
      <c r="G94" s="19" t="s">
        <v>498</v>
      </c>
      <c r="H94" s="22"/>
      <c r="I94" s="15"/>
    </row>
    <row r="95" spans="1:9" ht="15.75" x14ac:dyDescent="0.25">
      <c r="A95" s="12" t="s">
        <v>180</v>
      </c>
      <c r="B95" s="12" t="s">
        <v>181</v>
      </c>
      <c r="C95" s="12"/>
      <c r="D95" s="12"/>
      <c r="E95" s="12" t="s">
        <v>489</v>
      </c>
      <c r="F95" s="12" t="s">
        <v>481</v>
      </c>
      <c r="G95" s="13"/>
    </row>
    <row r="96" spans="1:9" ht="15.75" x14ac:dyDescent="0.25">
      <c r="A96" s="12" t="s">
        <v>182</v>
      </c>
      <c r="B96" s="12" t="s">
        <v>183</v>
      </c>
      <c r="C96" s="12" t="s">
        <v>486</v>
      </c>
      <c r="D96" s="12" t="s">
        <v>490</v>
      </c>
      <c r="E96" s="16" t="s">
        <v>489</v>
      </c>
      <c r="F96" s="12" t="s">
        <v>483</v>
      </c>
      <c r="G96" s="13"/>
    </row>
    <row r="97" spans="1:9" ht="15.75" x14ac:dyDescent="0.25">
      <c r="A97" s="12" t="s">
        <v>184</v>
      </c>
      <c r="B97" s="12" t="s">
        <v>185</v>
      </c>
      <c r="C97" s="12"/>
      <c r="D97" s="12"/>
      <c r="E97" s="12" t="s">
        <v>490</v>
      </c>
      <c r="F97" s="12" t="s">
        <v>480</v>
      </c>
      <c r="G97" s="13"/>
    </row>
    <row r="98" spans="1:9" ht="30" x14ac:dyDescent="0.25">
      <c r="A98" s="12" t="s">
        <v>186</v>
      </c>
      <c r="B98" s="12" t="s">
        <v>187</v>
      </c>
      <c r="C98" s="12"/>
      <c r="D98" s="12" t="s">
        <v>488</v>
      </c>
      <c r="E98" s="12" t="s">
        <v>488</v>
      </c>
      <c r="F98" s="12" t="s">
        <v>481</v>
      </c>
      <c r="G98" s="13" t="s">
        <v>495</v>
      </c>
      <c r="H98" s="17"/>
      <c r="I98" s="15"/>
    </row>
    <row r="99" spans="1:9" ht="15.75" x14ac:dyDescent="0.25">
      <c r="A99" s="12" t="s">
        <v>188</v>
      </c>
      <c r="B99" s="12" t="s">
        <v>189</v>
      </c>
      <c r="C99" s="12"/>
      <c r="D99" s="12" t="s">
        <v>489</v>
      </c>
      <c r="E99" s="12" t="s">
        <v>489</v>
      </c>
      <c r="F99" s="12" t="s">
        <v>484</v>
      </c>
      <c r="G99" s="13"/>
    </row>
    <row r="100" spans="1:9" ht="15.75" x14ac:dyDescent="0.25">
      <c r="A100" s="12" t="s">
        <v>190</v>
      </c>
      <c r="B100" s="12" t="s">
        <v>191</v>
      </c>
      <c r="C100" s="12"/>
      <c r="D100" s="12" t="s">
        <v>490</v>
      </c>
      <c r="E100" s="12" t="s">
        <v>490</v>
      </c>
      <c r="F100" s="12" t="s">
        <v>483</v>
      </c>
      <c r="G100" s="13"/>
    </row>
    <row r="101" spans="1:9" ht="15.75" x14ac:dyDescent="0.25">
      <c r="A101" s="12" t="s">
        <v>192</v>
      </c>
      <c r="B101" s="12" t="s">
        <v>193</v>
      </c>
      <c r="C101" s="12" t="s">
        <v>486</v>
      </c>
      <c r="D101" s="12" t="s">
        <v>490</v>
      </c>
      <c r="E101" s="12" t="s">
        <v>490</v>
      </c>
      <c r="F101" s="12" t="s">
        <v>481</v>
      </c>
      <c r="G101" s="13"/>
    </row>
    <row r="102" spans="1:9" ht="45" x14ac:dyDescent="0.25">
      <c r="A102" s="12" t="s">
        <v>194</v>
      </c>
      <c r="B102" s="12" t="s">
        <v>195</v>
      </c>
      <c r="C102" s="12"/>
      <c r="D102" s="12" t="s">
        <v>488</v>
      </c>
      <c r="E102" s="12" t="s">
        <v>488</v>
      </c>
      <c r="F102" s="12" t="s">
        <v>480</v>
      </c>
      <c r="G102" s="13" t="s">
        <v>466</v>
      </c>
    </row>
    <row r="103" spans="1:9" ht="60" x14ac:dyDescent="0.25">
      <c r="A103" s="12" t="s">
        <v>196</v>
      </c>
      <c r="B103" s="12" t="s">
        <v>197</v>
      </c>
      <c r="C103" s="12" t="s">
        <v>486</v>
      </c>
      <c r="D103" s="14" t="s">
        <v>488</v>
      </c>
      <c r="E103" s="12" t="s">
        <v>494</v>
      </c>
      <c r="F103" s="12" t="s">
        <v>483</v>
      </c>
      <c r="G103" s="19" t="s">
        <v>498</v>
      </c>
      <c r="H103" s="22"/>
      <c r="I103" s="15"/>
    </row>
    <row r="104" spans="1:9" ht="15.75" x14ac:dyDescent="0.25">
      <c r="A104" s="12" t="s">
        <v>198</v>
      </c>
      <c r="B104" s="12" t="s">
        <v>199</v>
      </c>
      <c r="C104" s="12"/>
      <c r="D104" s="12" t="s">
        <v>490</v>
      </c>
      <c r="E104" s="12" t="s">
        <v>490</v>
      </c>
      <c r="F104" s="12" t="s">
        <v>483</v>
      </c>
      <c r="G104" s="13"/>
    </row>
    <row r="105" spans="1:9" ht="15.75" x14ac:dyDescent="0.25">
      <c r="A105" s="18" t="s">
        <v>200</v>
      </c>
      <c r="B105" s="14" t="s">
        <v>201</v>
      </c>
      <c r="C105" s="14"/>
      <c r="D105" s="14" t="s">
        <v>488</v>
      </c>
      <c r="E105" s="12" t="s">
        <v>488</v>
      </c>
      <c r="F105" s="12" t="s">
        <v>479</v>
      </c>
      <c r="G105" s="13" t="s">
        <v>465</v>
      </c>
    </row>
    <row r="106" spans="1:9" ht="15.75" x14ac:dyDescent="0.25">
      <c r="A106" s="12" t="s">
        <v>202</v>
      </c>
      <c r="B106" s="12" t="s">
        <v>203</v>
      </c>
      <c r="C106" s="12" t="s">
        <v>486</v>
      </c>
      <c r="D106" s="12" t="s">
        <v>489</v>
      </c>
      <c r="E106" s="12" t="s">
        <v>490</v>
      </c>
      <c r="F106" s="12" t="s">
        <v>484</v>
      </c>
      <c r="G106" s="13"/>
    </row>
    <row r="107" spans="1:9" ht="15.75" x14ac:dyDescent="0.25">
      <c r="A107" s="12" t="s">
        <v>204</v>
      </c>
      <c r="B107" s="12" t="s">
        <v>205</v>
      </c>
      <c r="C107" s="12" t="s">
        <v>486</v>
      </c>
      <c r="D107" s="14" t="s">
        <v>488</v>
      </c>
      <c r="E107" s="12" t="s">
        <v>488</v>
      </c>
      <c r="F107" s="12" t="s">
        <v>483</v>
      </c>
      <c r="G107" s="19"/>
      <c r="H107" s="22"/>
      <c r="I107" s="15"/>
    </row>
    <row r="108" spans="1:9" ht="15.75" x14ac:dyDescent="0.25">
      <c r="A108" s="12" t="s">
        <v>206</v>
      </c>
      <c r="B108" s="12" t="s">
        <v>207</v>
      </c>
      <c r="C108" s="12" t="s">
        <v>486</v>
      </c>
      <c r="D108" s="12" t="s">
        <v>489</v>
      </c>
      <c r="E108" s="12" t="s">
        <v>490</v>
      </c>
      <c r="F108" s="12" t="s">
        <v>479</v>
      </c>
      <c r="G108" s="13"/>
    </row>
    <row r="109" spans="1:9" ht="15.75" x14ac:dyDescent="0.25">
      <c r="A109" s="12" t="s">
        <v>208</v>
      </c>
      <c r="B109" s="12" t="s">
        <v>209</v>
      </c>
      <c r="C109" s="12" t="s">
        <v>486</v>
      </c>
      <c r="D109" s="12" t="s">
        <v>490</v>
      </c>
      <c r="E109" s="16" t="s">
        <v>489</v>
      </c>
      <c r="F109" s="12" t="s">
        <v>483</v>
      </c>
      <c r="G109" s="13"/>
    </row>
    <row r="110" spans="1:9" ht="15.75" x14ac:dyDescent="0.25">
      <c r="A110" s="12" t="s">
        <v>210</v>
      </c>
      <c r="B110" s="12" t="s">
        <v>211</v>
      </c>
      <c r="C110" s="12"/>
      <c r="D110" s="12" t="s">
        <v>490</v>
      </c>
      <c r="E110" s="12" t="s">
        <v>490</v>
      </c>
      <c r="F110" s="12" t="s">
        <v>484</v>
      </c>
      <c r="G110" s="19" t="s">
        <v>473</v>
      </c>
      <c r="H110" s="20"/>
      <c r="I110" s="15"/>
    </row>
    <row r="111" spans="1:9" ht="75" x14ac:dyDescent="0.25">
      <c r="A111" s="12" t="s">
        <v>212</v>
      </c>
      <c r="B111" s="12" t="s">
        <v>213</v>
      </c>
      <c r="C111" s="12" t="s">
        <v>486</v>
      </c>
      <c r="D111" s="14" t="s">
        <v>488</v>
      </c>
      <c r="E111" s="12" t="s">
        <v>488</v>
      </c>
      <c r="F111" s="12" t="s">
        <v>485</v>
      </c>
      <c r="G111" s="13" t="s">
        <v>497</v>
      </c>
      <c r="I111" s="15"/>
    </row>
    <row r="112" spans="1:9" ht="15.75" x14ac:dyDescent="0.25">
      <c r="A112" s="12" t="s">
        <v>214</v>
      </c>
      <c r="B112" s="14" t="s">
        <v>215</v>
      </c>
      <c r="C112" s="14"/>
      <c r="D112" s="14" t="s">
        <v>492</v>
      </c>
      <c r="E112" s="12" t="s">
        <v>490</v>
      </c>
      <c r="F112" s="12" t="s">
        <v>480</v>
      </c>
      <c r="G112" s="13"/>
    </row>
    <row r="113" spans="1:9" ht="75" x14ac:dyDescent="0.25">
      <c r="A113" s="12" t="s">
        <v>216</v>
      </c>
      <c r="B113" s="12" t="s">
        <v>217</v>
      </c>
      <c r="C113" s="12"/>
      <c r="D113" s="12" t="s">
        <v>491</v>
      </c>
      <c r="E113" s="12" t="s">
        <v>491</v>
      </c>
      <c r="F113" s="12" t="s">
        <v>482</v>
      </c>
      <c r="G113" s="13" t="s">
        <v>497</v>
      </c>
      <c r="H113" s="17"/>
      <c r="I113" s="15"/>
    </row>
    <row r="114" spans="1:9" ht="30" x14ac:dyDescent="0.25">
      <c r="A114" s="12" t="s">
        <v>218</v>
      </c>
      <c r="B114" s="12" t="s">
        <v>219</v>
      </c>
      <c r="C114" s="12"/>
      <c r="D114" s="12" t="s">
        <v>491</v>
      </c>
      <c r="E114" s="12" t="s">
        <v>491</v>
      </c>
      <c r="F114" s="12" t="s">
        <v>480</v>
      </c>
      <c r="G114" s="13" t="s">
        <v>500</v>
      </c>
      <c r="H114" s="17"/>
      <c r="I114" s="15"/>
    </row>
    <row r="115" spans="1:9" ht="15.75" x14ac:dyDescent="0.25">
      <c r="A115" s="12" t="s">
        <v>220</v>
      </c>
      <c r="B115" s="12" t="s">
        <v>221</v>
      </c>
      <c r="C115" s="12"/>
      <c r="D115" s="12" t="s">
        <v>489</v>
      </c>
      <c r="E115" s="12" t="s">
        <v>489</v>
      </c>
      <c r="F115" s="12" t="s">
        <v>480</v>
      </c>
      <c r="G115" s="13"/>
    </row>
    <row r="116" spans="1:9" ht="30" x14ac:dyDescent="0.25">
      <c r="A116" s="12" t="s">
        <v>222</v>
      </c>
      <c r="B116" s="12" t="s">
        <v>223</v>
      </c>
      <c r="C116" s="12"/>
      <c r="D116" s="12" t="s">
        <v>491</v>
      </c>
      <c r="E116" s="12" t="s">
        <v>491</v>
      </c>
      <c r="F116" s="12" t="s">
        <v>482</v>
      </c>
      <c r="G116" s="13" t="s">
        <v>500</v>
      </c>
      <c r="H116" s="17"/>
      <c r="I116" s="15"/>
    </row>
    <row r="117" spans="1:9" ht="15.75" x14ac:dyDescent="0.25">
      <c r="A117" s="12" t="s">
        <v>224</v>
      </c>
      <c r="B117" s="12" t="s">
        <v>225</v>
      </c>
      <c r="C117" s="12" t="s">
        <v>486</v>
      </c>
      <c r="D117" s="12" t="s">
        <v>489</v>
      </c>
      <c r="E117" s="12" t="s">
        <v>494</v>
      </c>
      <c r="F117" s="12" t="s">
        <v>479</v>
      </c>
      <c r="G117" s="13" t="s">
        <v>464</v>
      </c>
    </row>
    <row r="118" spans="1:9" ht="15.75" x14ac:dyDescent="0.25">
      <c r="A118" s="12" t="s">
        <v>226</v>
      </c>
      <c r="B118" s="12" t="s">
        <v>227</v>
      </c>
      <c r="C118" s="12"/>
      <c r="D118" s="12" t="s">
        <v>489</v>
      </c>
      <c r="E118" s="12" t="s">
        <v>489</v>
      </c>
      <c r="F118" s="12" t="s">
        <v>484</v>
      </c>
      <c r="G118" s="13"/>
    </row>
    <row r="119" spans="1:9" ht="15.75" x14ac:dyDescent="0.25">
      <c r="A119" s="12" t="s">
        <v>228</v>
      </c>
      <c r="B119" s="12" t="s">
        <v>229</v>
      </c>
      <c r="C119" s="12"/>
      <c r="D119" s="12" t="s">
        <v>489</v>
      </c>
      <c r="E119" s="12" t="s">
        <v>489</v>
      </c>
      <c r="F119" s="12" t="s">
        <v>484</v>
      </c>
      <c r="G119" s="13"/>
    </row>
    <row r="120" spans="1:9" ht="15.75" x14ac:dyDescent="0.25">
      <c r="A120" s="12" t="s">
        <v>230</v>
      </c>
      <c r="B120" s="12" t="s">
        <v>231</v>
      </c>
      <c r="C120" s="12"/>
      <c r="D120" s="12" t="s">
        <v>491</v>
      </c>
      <c r="E120" s="12" t="s">
        <v>491</v>
      </c>
      <c r="F120" s="12" t="s">
        <v>479</v>
      </c>
      <c r="G120" s="13" t="s">
        <v>465</v>
      </c>
      <c r="H120" s="17"/>
      <c r="I120" s="15"/>
    </row>
    <row r="121" spans="1:9" ht="15.75" x14ac:dyDescent="0.25">
      <c r="A121" s="12" t="s">
        <v>232</v>
      </c>
      <c r="B121" s="12" t="s">
        <v>233</v>
      </c>
      <c r="C121" s="12" t="s">
        <v>486</v>
      </c>
      <c r="D121" s="14" t="s">
        <v>488</v>
      </c>
      <c r="E121" s="12" t="s">
        <v>488</v>
      </c>
      <c r="F121" s="12" t="s">
        <v>479</v>
      </c>
      <c r="G121" s="13" t="s">
        <v>465</v>
      </c>
    </row>
    <row r="122" spans="1:9" ht="15.75" x14ac:dyDescent="0.25">
      <c r="A122" s="12" t="s">
        <v>234</v>
      </c>
      <c r="B122" s="12" t="s">
        <v>235</v>
      </c>
      <c r="C122" s="12" t="s">
        <v>486</v>
      </c>
      <c r="D122" s="12" t="s">
        <v>489</v>
      </c>
      <c r="E122" s="16" t="s">
        <v>489</v>
      </c>
      <c r="F122" s="12" t="s">
        <v>483</v>
      </c>
      <c r="G122" s="13"/>
    </row>
    <row r="123" spans="1:9" ht="15.75" x14ac:dyDescent="0.25">
      <c r="A123" s="18" t="s">
        <v>236</v>
      </c>
      <c r="B123" s="14" t="s">
        <v>237</v>
      </c>
      <c r="C123" s="14" t="s">
        <v>486</v>
      </c>
      <c r="D123" s="12" t="s">
        <v>490</v>
      </c>
      <c r="E123" s="12" t="s">
        <v>488</v>
      </c>
      <c r="F123" s="12" t="s">
        <v>479</v>
      </c>
      <c r="G123" s="13" t="s">
        <v>465</v>
      </c>
    </row>
    <row r="124" spans="1:9" ht="15.75" x14ac:dyDescent="0.25">
      <c r="A124" s="12" t="s">
        <v>238</v>
      </c>
      <c r="B124" s="12" t="s">
        <v>239</v>
      </c>
      <c r="C124" s="12" t="s">
        <v>486</v>
      </c>
      <c r="D124" s="12" t="s">
        <v>489</v>
      </c>
      <c r="E124" s="16" t="s">
        <v>489</v>
      </c>
      <c r="F124" s="12" t="s">
        <v>484</v>
      </c>
      <c r="G124" s="13"/>
    </row>
    <row r="125" spans="1:9" ht="45" x14ac:dyDescent="0.25">
      <c r="A125" s="12" t="s">
        <v>240</v>
      </c>
      <c r="B125" s="12" t="s">
        <v>241</v>
      </c>
      <c r="C125" s="12" t="s">
        <v>486</v>
      </c>
      <c r="D125" s="14" t="s">
        <v>488</v>
      </c>
      <c r="E125" s="12" t="s">
        <v>488</v>
      </c>
      <c r="F125" s="12" t="s">
        <v>480</v>
      </c>
      <c r="G125" s="13" t="s">
        <v>466</v>
      </c>
      <c r="I125" s="15"/>
    </row>
    <row r="126" spans="1:9" ht="15.75" x14ac:dyDescent="0.25">
      <c r="A126" s="12" t="s">
        <v>242</v>
      </c>
      <c r="B126" s="12" t="s">
        <v>243</v>
      </c>
      <c r="C126" s="12"/>
      <c r="D126" s="12"/>
      <c r="E126" s="12" t="s">
        <v>489</v>
      </c>
      <c r="F126" s="12" t="s">
        <v>479</v>
      </c>
      <c r="G126" s="13"/>
    </row>
    <row r="127" spans="1:9" ht="15.75" x14ac:dyDescent="0.25">
      <c r="A127" s="12" t="s">
        <v>244</v>
      </c>
      <c r="B127" s="12" t="s">
        <v>245</v>
      </c>
      <c r="C127" s="12" t="s">
        <v>486</v>
      </c>
      <c r="D127" s="14" t="s">
        <v>488</v>
      </c>
      <c r="E127" s="12" t="s">
        <v>488</v>
      </c>
      <c r="F127" s="12" t="s">
        <v>483</v>
      </c>
      <c r="G127" s="13"/>
    </row>
    <row r="128" spans="1:9" ht="30" x14ac:dyDescent="0.25">
      <c r="A128" s="12" t="s">
        <v>246</v>
      </c>
      <c r="B128" s="12" t="s">
        <v>247</v>
      </c>
      <c r="C128" s="12" t="s">
        <v>486</v>
      </c>
      <c r="D128" s="12" t="s">
        <v>490</v>
      </c>
      <c r="E128" s="12" t="s">
        <v>488</v>
      </c>
      <c r="F128" s="12" t="s">
        <v>481</v>
      </c>
      <c r="G128" s="13" t="s">
        <v>495</v>
      </c>
    </row>
    <row r="129" spans="1:9" ht="15.75" x14ac:dyDescent="0.25">
      <c r="A129" s="12" t="s">
        <v>248</v>
      </c>
      <c r="B129" s="12" t="s">
        <v>249</v>
      </c>
      <c r="C129" s="12"/>
      <c r="D129" s="12" t="s">
        <v>491</v>
      </c>
      <c r="E129" s="12" t="s">
        <v>491</v>
      </c>
      <c r="F129" s="12" t="s">
        <v>479</v>
      </c>
      <c r="G129" s="13"/>
    </row>
    <row r="130" spans="1:9" ht="15.75" x14ac:dyDescent="0.25">
      <c r="A130" s="12" t="s">
        <v>250</v>
      </c>
      <c r="B130" s="12" t="s">
        <v>251</v>
      </c>
      <c r="C130" s="12"/>
      <c r="D130" s="12" t="s">
        <v>490</v>
      </c>
      <c r="E130" s="12" t="s">
        <v>490</v>
      </c>
      <c r="F130" s="12" t="s">
        <v>483</v>
      </c>
      <c r="G130" s="13"/>
    </row>
    <row r="131" spans="1:9" ht="15.75" x14ac:dyDescent="0.25">
      <c r="A131" s="12" t="s">
        <v>252</v>
      </c>
      <c r="B131" s="14" t="s">
        <v>253</v>
      </c>
      <c r="C131" s="14"/>
      <c r="D131" s="14" t="s">
        <v>489</v>
      </c>
      <c r="E131" s="12" t="s">
        <v>489</v>
      </c>
      <c r="F131" s="12" t="s">
        <v>484</v>
      </c>
      <c r="G131" s="13"/>
    </row>
    <row r="132" spans="1:9" ht="15.75" x14ac:dyDescent="0.25">
      <c r="A132" s="12" t="s">
        <v>254</v>
      </c>
      <c r="B132" s="12" t="s">
        <v>255</v>
      </c>
      <c r="C132" s="12"/>
      <c r="D132" s="12" t="s">
        <v>490</v>
      </c>
      <c r="E132" s="12" t="s">
        <v>490</v>
      </c>
      <c r="F132" s="12" t="s">
        <v>479</v>
      </c>
      <c r="G132" s="13"/>
    </row>
    <row r="133" spans="1:9" ht="15.75" x14ac:dyDescent="0.25">
      <c r="A133" s="12" t="s">
        <v>256</v>
      </c>
      <c r="B133" s="12" t="s">
        <v>257</v>
      </c>
      <c r="C133" s="12"/>
      <c r="D133" s="12" t="s">
        <v>491</v>
      </c>
      <c r="E133" s="12" t="s">
        <v>491</v>
      </c>
      <c r="F133" s="12" t="s">
        <v>479</v>
      </c>
      <c r="G133" s="13"/>
    </row>
    <row r="134" spans="1:9" ht="15.75" x14ac:dyDescent="0.25">
      <c r="A134" s="12" t="s">
        <v>258</v>
      </c>
      <c r="B134" s="12" t="s">
        <v>259</v>
      </c>
      <c r="C134" s="12"/>
      <c r="D134" s="12" t="s">
        <v>489</v>
      </c>
      <c r="E134" s="12" t="s">
        <v>503</v>
      </c>
      <c r="F134" s="12" t="s">
        <v>483</v>
      </c>
      <c r="G134" s="13"/>
    </row>
    <row r="135" spans="1:9" ht="15.75" x14ac:dyDescent="0.25">
      <c r="A135" s="12" t="s">
        <v>260</v>
      </c>
      <c r="B135" s="12" t="s">
        <v>261</v>
      </c>
      <c r="C135" s="12" t="s">
        <v>486</v>
      </c>
      <c r="D135" s="14" t="s">
        <v>488</v>
      </c>
      <c r="E135" s="12" t="s">
        <v>494</v>
      </c>
      <c r="F135" s="12" t="s">
        <v>479</v>
      </c>
      <c r="G135" s="13" t="s">
        <v>465</v>
      </c>
    </row>
    <row r="136" spans="1:9" ht="16.149999999999999" customHeight="1" x14ac:dyDescent="0.25">
      <c r="A136" s="12" t="s">
        <v>262</v>
      </c>
      <c r="B136" s="12" t="s">
        <v>263</v>
      </c>
      <c r="C136" s="12"/>
      <c r="D136" s="12" t="s">
        <v>490</v>
      </c>
      <c r="E136" s="12" t="s">
        <v>490</v>
      </c>
      <c r="F136" s="12" t="s">
        <v>481</v>
      </c>
      <c r="G136" s="13"/>
    </row>
    <row r="137" spans="1:9" ht="15.75" x14ac:dyDescent="0.25">
      <c r="A137" s="12" t="s">
        <v>264</v>
      </c>
      <c r="B137" s="12" t="s">
        <v>265</v>
      </c>
      <c r="C137" s="12"/>
      <c r="D137" s="12" t="s">
        <v>491</v>
      </c>
      <c r="E137" s="12" t="s">
        <v>491</v>
      </c>
      <c r="F137" s="12" t="s">
        <v>479</v>
      </c>
      <c r="G137" s="13"/>
    </row>
    <row r="138" spans="1:9" ht="15.75" x14ac:dyDescent="0.25">
      <c r="A138" s="12" t="s">
        <v>266</v>
      </c>
      <c r="B138" s="12" t="s">
        <v>267</v>
      </c>
      <c r="C138" s="12" t="s">
        <v>486</v>
      </c>
      <c r="D138" s="14" t="s">
        <v>491</v>
      </c>
      <c r="E138" s="12" t="s">
        <v>494</v>
      </c>
      <c r="F138" s="12" t="s">
        <v>483</v>
      </c>
      <c r="G138" s="13"/>
    </row>
    <row r="139" spans="1:9" ht="15.75" x14ac:dyDescent="0.25">
      <c r="A139" s="12" t="s">
        <v>268</v>
      </c>
      <c r="B139" s="12" t="s">
        <v>269</v>
      </c>
      <c r="C139" s="12"/>
      <c r="D139" s="12" t="s">
        <v>491</v>
      </c>
      <c r="E139" s="12" t="s">
        <v>491</v>
      </c>
      <c r="F139" s="12" t="s">
        <v>483</v>
      </c>
      <c r="G139" s="13"/>
    </row>
    <row r="140" spans="1:9" ht="60" x14ac:dyDescent="0.25">
      <c r="A140" s="12" t="s">
        <v>270</v>
      </c>
      <c r="B140" s="12" t="s">
        <v>271</v>
      </c>
      <c r="C140" s="12"/>
      <c r="D140" s="12" t="s">
        <v>488</v>
      </c>
      <c r="E140" s="12" t="s">
        <v>488</v>
      </c>
      <c r="F140" s="12" t="s">
        <v>483</v>
      </c>
      <c r="G140" s="19" t="s">
        <v>498</v>
      </c>
      <c r="H140" s="20"/>
      <c r="I140" s="23"/>
    </row>
    <row r="141" spans="1:9" ht="15.75" x14ac:dyDescent="0.25">
      <c r="A141" s="12" t="s">
        <v>272</v>
      </c>
      <c r="B141" s="12" t="s">
        <v>273</v>
      </c>
      <c r="C141" s="12" t="s">
        <v>486</v>
      </c>
      <c r="D141" s="14" t="s">
        <v>491</v>
      </c>
      <c r="E141" s="16" t="s">
        <v>489</v>
      </c>
      <c r="F141" s="12" t="s">
        <v>481</v>
      </c>
      <c r="G141" s="13"/>
    </row>
    <row r="142" spans="1:9" ht="15.75" x14ac:dyDescent="0.25">
      <c r="A142" s="12" t="s">
        <v>274</v>
      </c>
      <c r="B142" s="12" t="s">
        <v>275</v>
      </c>
      <c r="C142" s="12"/>
      <c r="D142" s="12" t="s">
        <v>489</v>
      </c>
      <c r="E142" s="12" t="s">
        <v>489</v>
      </c>
      <c r="F142" s="12" t="s">
        <v>479</v>
      </c>
      <c r="G142" s="13"/>
    </row>
    <row r="143" spans="1:9" ht="30" x14ac:dyDescent="0.25">
      <c r="A143" s="12" t="s">
        <v>276</v>
      </c>
      <c r="B143" s="12" t="s">
        <v>277</v>
      </c>
      <c r="C143" s="12"/>
      <c r="D143" s="12" t="s">
        <v>488</v>
      </c>
      <c r="E143" s="12" t="s">
        <v>488</v>
      </c>
      <c r="F143" s="12" t="s">
        <v>480</v>
      </c>
      <c r="G143" s="13" t="s">
        <v>500</v>
      </c>
      <c r="H143" s="17"/>
      <c r="I143" s="15"/>
    </row>
    <row r="144" spans="1:9" ht="30" x14ac:dyDescent="0.25">
      <c r="A144" s="12" t="s">
        <v>278</v>
      </c>
      <c r="B144" s="12" t="s">
        <v>279</v>
      </c>
      <c r="C144" s="12"/>
      <c r="D144" s="12" t="s">
        <v>492</v>
      </c>
      <c r="E144" s="12" t="s">
        <v>488</v>
      </c>
      <c r="F144" s="12" t="s">
        <v>484</v>
      </c>
      <c r="G144" s="13" t="s">
        <v>505</v>
      </c>
    </row>
    <row r="145" spans="1:9" ht="45" x14ac:dyDescent="0.25">
      <c r="A145" s="12" t="s">
        <v>280</v>
      </c>
      <c r="B145" s="12" t="s">
        <v>281</v>
      </c>
      <c r="C145" s="12"/>
      <c r="D145" s="12" t="s">
        <v>488</v>
      </c>
      <c r="E145" s="12" t="s">
        <v>488</v>
      </c>
      <c r="F145" s="12" t="s">
        <v>480</v>
      </c>
      <c r="G145" s="13" t="s">
        <v>466</v>
      </c>
      <c r="H145" s="17"/>
      <c r="I145" s="15"/>
    </row>
    <row r="146" spans="1:9" ht="15.75" x14ac:dyDescent="0.25">
      <c r="A146" s="12" t="s">
        <v>282</v>
      </c>
      <c r="B146" s="12" t="s">
        <v>283</v>
      </c>
      <c r="C146" s="12"/>
      <c r="D146" s="12" t="s">
        <v>490</v>
      </c>
      <c r="E146" s="12" t="s">
        <v>490</v>
      </c>
      <c r="F146" s="12" t="s">
        <v>483</v>
      </c>
      <c r="G146" s="13"/>
    </row>
    <row r="147" spans="1:9" ht="45" x14ac:dyDescent="0.25">
      <c r="A147" s="12" t="s">
        <v>284</v>
      </c>
      <c r="B147" s="12" t="s">
        <v>285</v>
      </c>
      <c r="C147" s="12"/>
      <c r="D147" s="12" t="s">
        <v>491</v>
      </c>
      <c r="E147" s="12" t="s">
        <v>491</v>
      </c>
      <c r="F147" s="12" t="s">
        <v>484</v>
      </c>
      <c r="G147" s="13" t="s">
        <v>466</v>
      </c>
      <c r="H147" s="17"/>
      <c r="I147" s="15"/>
    </row>
    <row r="148" spans="1:9" ht="15.75" x14ac:dyDescent="0.25">
      <c r="A148" s="12" t="s">
        <v>286</v>
      </c>
      <c r="B148" s="12" t="s">
        <v>287</v>
      </c>
      <c r="C148" s="12"/>
      <c r="D148" s="12" t="s">
        <v>490</v>
      </c>
      <c r="E148" s="12" t="s">
        <v>490</v>
      </c>
      <c r="F148" s="12" t="s">
        <v>484</v>
      </c>
      <c r="G148" s="13"/>
    </row>
    <row r="149" spans="1:9" ht="15.75" x14ac:dyDescent="0.25">
      <c r="A149" s="12" t="s">
        <v>288</v>
      </c>
      <c r="B149" s="12" t="s">
        <v>289</v>
      </c>
      <c r="C149" s="12"/>
      <c r="D149" s="12" t="s">
        <v>489</v>
      </c>
      <c r="E149" s="12" t="s">
        <v>489</v>
      </c>
      <c r="F149" s="12" t="s">
        <v>483</v>
      </c>
      <c r="G149" s="13"/>
    </row>
    <row r="150" spans="1:9" ht="15.75" x14ac:dyDescent="0.25">
      <c r="A150" s="18" t="s">
        <v>290</v>
      </c>
      <c r="B150" s="14" t="s">
        <v>291</v>
      </c>
      <c r="C150" s="14" t="s">
        <v>486</v>
      </c>
      <c r="D150" s="12" t="s">
        <v>489</v>
      </c>
      <c r="E150" s="16" t="s">
        <v>489</v>
      </c>
      <c r="F150" s="12" t="s">
        <v>484</v>
      </c>
      <c r="G150" s="13"/>
    </row>
    <row r="151" spans="1:9" ht="15.75" x14ac:dyDescent="0.25">
      <c r="A151" s="12" t="s">
        <v>292</v>
      </c>
      <c r="B151" s="12" t="s">
        <v>293</v>
      </c>
      <c r="C151" s="12" t="s">
        <v>486</v>
      </c>
      <c r="D151" s="12" t="s">
        <v>489</v>
      </c>
      <c r="E151" s="16" t="s">
        <v>489</v>
      </c>
      <c r="F151" s="12" t="s">
        <v>483</v>
      </c>
      <c r="G151" s="13"/>
    </row>
    <row r="152" spans="1:9" ht="15.75" x14ac:dyDescent="0.25">
      <c r="A152" s="12" t="s">
        <v>294</v>
      </c>
      <c r="B152" s="12" t="s">
        <v>295</v>
      </c>
      <c r="C152" s="12"/>
      <c r="D152" s="12" t="s">
        <v>491</v>
      </c>
      <c r="E152" s="12" t="s">
        <v>491</v>
      </c>
      <c r="F152" s="12" t="s">
        <v>479</v>
      </c>
      <c r="G152" s="13" t="s">
        <v>465</v>
      </c>
      <c r="H152" s="17"/>
      <c r="I152" s="15"/>
    </row>
    <row r="153" spans="1:9" ht="60" x14ac:dyDescent="0.25">
      <c r="A153" s="12" t="s">
        <v>296</v>
      </c>
      <c r="B153" s="12" t="s">
        <v>297</v>
      </c>
      <c r="C153" s="12" t="s">
        <v>486</v>
      </c>
      <c r="D153" s="14" t="s">
        <v>488</v>
      </c>
      <c r="E153" s="12" t="s">
        <v>494</v>
      </c>
      <c r="F153" s="12" t="s">
        <v>483</v>
      </c>
      <c r="G153" s="19" t="s">
        <v>498</v>
      </c>
      <c r="H153" s="22"/>
      <c r="I153" s="15"/>
    </row>
    <row r="154" spans="1:9" ht="15.75" x14ac:dyDescent="0.25">
      <c r="A154" s="12" t="s">
        <v>298</v>
      </c>
      <c r="B154" s="12" t="s">
        <v>299</v>
      </c>
      <c r="C154" s="12"/>
      <c r="D154" s="12" t="s">
        <v>490</v>
      </c>
      <c r="E154" s="12" t="s">
        <v>490</v>
      </c>
      <c r="F154" s="12" t="s">
        <v>479</v>
      </c>
      <c r="G154" s="13"/>
    </row>
    <row r="155" spans="1:9" ht="45" x14ac:dyDescent="0.25">
      <c r="A155" s="12" t="s">
        <v>300</v>
      </c>
      <c r="B155" s="12" t="s">
        <v>301</v>
      </c>
      <c r="C155" s="12"/>
      <c r="D155" s="12" t="s">
        <v>488</v>
      </c>
      <c r="E155" s="12" t="s">
        <v>488</v>
      </c>
      <c r="F155" s="12" t="s">
        <v>484</v>
      </c>
      <c r="G155" s="13" t="s">
        <v>470</v>
      </c>
    </row>
    <row r="156" spans="1:9" ht="45" x14ac:dyDescent="0.25">
      <c r="A156" s="12" t="s">
        <v>302</v>
      </c>
      <c r="B156" s="12" t="s">
        <v>303</v>
      </c>
      <c r="C156" s="12"/>
      <c r="D156" s="12" t="s">
        <v>492</v>
      </c>
      <c r="E156" s="12" t="s">
        <v>494</v>
      </c>
      <c r="F156" s="12" t="s">
        <v>483</v>
      </c>
      <c r="G156" s="19" t="s">
        <v>474</v>
      </c>
      <c r="H156" s="20"/>
      <c r="I156" s="15"/>
    </row>
    <row r="157" spans="1:9" ht="90" x14ac:dyDescent="0.25">
      <c r="A157" s="12" t="s">
        <v>304</v>
      </c>
      <c r="B157" s="12" t="s">
        <v>305</v>
      </c>
      <c r="C157" s="12"/>
      <c r="D157" s="12" t="s">
        <v>488</v>
      </c>
      <c r="E157" s="12" t="s">
        <v>488</v>
      </c>
      <c r="F157" s="12" t="s">
        <v>479</v>
      </c>
      <c r="G157" s="13" t="s">
        <v>506</v>
      </c>
      <c r="H157" s="17"/>
      <c r="I157" s="15"/>
    </row>
    <row r="158" spans="1:9" ht="15.75" x14ac:dyDescent="0.25">
      <c r="A158" s="12" t="s">
        <v>306</v>
      </c>
      <c r="B158" s="12" t="s">
        <v>307</v>
      </c>
      <c r="C158" s="12"/>
      <c r="D158" s="12" t="s">
        <v>490</v>
      </c>
      <c r="E158" s="12" t="s">
        <v>490</v>
      </c>
      <c r="F158" s="12" t="s">
        <v>484</v>
      </c>
      <c r="G158" s="13"/>
    </row>
    <row r="159" spans="1:9" ht="45" x14ac:dyDescent="0.25">
      <c r="A159" s="12" t="s">
        <v>308</v>
      </c>
      <c r="B159" s="12" t="s">
        <v>309</v>
      </c>
      <c r="C159" s="12" t="s">
        <v>486</v>
      </c>
      <c r="D159" s="14" t="s">
        <v>491</v>
      </c>
      <c r="E159" s="12" t="s">
        <v>494</v>
      </c>
      <c r="F159" s="12" t="s">
        <v>480</v>
      </c>
      <c r="G159" s="13" t="s">
        <v>466</v>
      </c>
    </row>
    <row r="160" spans="1:9" ht="45" x14ac:dyDescent="0.25">
      <c r="A160" s="12" t="s">
        <v>310</v>
      </c>
      <c r="B160" s="12" t="s">
        <v>311</v>
      </c>
      <c r="C160" s="12"/>
      <c r="D160" s="12" t="s">
        <v>488</v>
      </c>
      <c r="E160" s="12" t="s">
        <v>488</v>
      </c>
      <c r="F160" s="12" t="s">
        <v>480</v>
      </c>
      <c r="G160" s="13" t="s">
        <v>466</v>
      </c>
      <c r="H160" s="17"/>
      <c r="I160" s="15"/>
    </row>
    <row r="161" spans="1:9" ht="15.75" x14ac:dyDescent="0.25">
      <c r="A161" s="12" t="s">
        <v>312</v>
      </c>
      <c r="B161" s="12" t="s">
        <v>313</v>
      </c>
      <c r="C161" s="12"/>
      <c r="D161" s="12" t="s">
        <v>492</v>
      </c>
      <c r="E161" s="12" t="s">
        <v>494</v>
      </c>
      <c r="F161" s="12" t="s">
        <v>479</v>
      </c>
      <c r="G161" s="13"/>
    </row>
    <row r="162" spans="1:9" ht="15.75" x14ac:dyDescent="0.25">
      <c r="A162" s="12" t="s">
        <v>314</v>
      </c>
      <c r="B162" s="12" t="s">
        <v>315</v>
      </c>
      <c r="C162" s="12"/>
      <c r="D162" s="12" t="s">
        <v>490</v>
      </c>
      <c r="E162" s="12" t="s">
        <v>490</v>
      </c>
      <c r="F162" s="12" t="s">
        <v>481</v>
      </c>
      <c r="G162" s="13"/>
    </row>
    <row r="163" spans="1:9" ht="15.75" x14ac:dyDescent="0.25">
      <c r="A163" s="12" t="s">
        <v>316</v>
      </c>
      <c r="B163" s="12" t="s">
        <v>317</v>
      </c>
      <c r="C163" s="12"/>
      <c r="D163" s="12" t="s">
        <v>489</v>
      </c>
      <c r="E163" s="12" t="s">
        <v>489</v>
      </c>
      <c r="F163" s="12" t="s">
        <v>482</v>
      </c>
      <c r="G163" s="13"/>
    </row>
    <row r="164" spans="1:9" ht="45" x14ac:dyDescent="0.25">
      <c r="A164" s="12" t="s">
        <v>318</v>
      </c>
      <c r="B164" s="12" t="s">
        <v>319</v>
      </c>
      <c r="C164" s="12"/>
      <c r="D164" s="12" t="s">
        <v>488</v>
      </c>
      <c r="E164" s="12" t="s">
        <v>488</v>
      </c>
      <c r="F164" s="12" t="s">
        <v>480</v>
      </c>
      <c r="G164" s="13" t="s">
        <v>466</v>
      </c>
      <c r="H164" s="17"/>
      <c r="I164" s="15"/>
    </row>
    <row r="165" spans="1:9" ht="30" x14ac:dyDescent="0.25">
      <c r="A165" s="12" t="s">
        <v>320</v>
      </c>
      <c r="B165" s="12" t="s">
        <v>321</v>
      </c>
      <c r="C165" s="12" t="s">
        <v>486</v>
      </c>
      <c r="D165" s="14" t="s">
        <v>488</v>
      </c>
      <c r="E165" s="12" t="s">
        <v>488</v>
      </c>
      <c r="F165" s="12" t="s">
        <v>484</v>
      </c>
      <c r="G165" s="13" t="s">
        <v>471</v>
      </c>
      <c r="I165" s="15"/>
    </row>
    <row r="166" spans="1:9" ht="30" x14ac:dyDescent="0.25">
      <c r="A166" s="12" t="s">
        <v>322</v>
      </c>
      <c r="B166" s="14" t="s">
        <v>323</v>
      </c>
      <c r="C166" s="14" t="s">
        <v>486</v>
      </c>
      <c r="D166" s="14" t="s">
        <v>488</v>
      </c>
      <c r="E166" s="12" t="s">
        <v>488</v>
      </c>
      <c r="F166" s="12" t="s">
        <v>480</v>
      </c>
      <c r="G166" s="13" t="s">
        <v>495</v>
      </c>
    </row>
    <row r="167" spans="1:9" ht="30" x14ac:dyDescent="0.25">
      <c r="A167" s="12" t="s">
        <v>324</v>
      </c>
      <c r="B167" s="12" t="s">
        <v>325</v>
      </c>
      <c r="C167" s="12" t="s">
        <v>486</v>
      </c>
      <c r="D167" s="14" t="s">
        <v>488</v>
      </c>
      <c r="E167" s="12" t="s">
        <v>490</v>
      </c>
      <c r="F167" s="12" t="s">
        <v>481</v>
      </c>
      <c r="G167" s="13" t="s">
        <v>467</v>
      </c>
      <c r="I167" s="15"/>
    </row>
    <row r="168" spans="1:9" ht="15.75" x14ac:dyDescent="0.25">
      <c r="A168" s="12" t="s">
        <v>326</v>
      </c>
      <c r="B168" s="12" t="s">
        <v>327</v>
      </c>
      <c r="C168" s="12"/>
      <c r="D168" s="12" t="s">
        <v>488</v>
      </c>
      <c r="E168" s="12" t="s">
        <v>488</v>
      </c>
      <c r="F168" s="12" t="s">
        <v>479</v>
      </c>
      <c r="G168" s="13" t="s">
        <v>465</v>
      </c>
      <c r="H168" s="17"/>
      <c r="I168" s="15"/>
    </row>
    <row r="169" spans="1:9" ht="60" x14ac:dyDescent="0.25">
      <c r="A169" s="12" t="s">
        <v>328</v>
      </c>
      <c r="B169" s="12" t="s">
        <v>329</v>
      </c>
      <c r="C169" s="12" t="s">
        <v>486</v>
      </c>
      <c r="D169" s="14" t="s">
        <v>488</v>
      </c>
      <c r="E169" s="12" t="s">
        <v>488</v>
      </c>
      <c r="F169" s="12" t="s">
        <v>483</v>
      </c>
      <c r="G169" s="19" t="s">
        <v>498</v>
      </c>
      <c r="H169" s="22"/>
      <c r="I169" s="15"/>
    </row>
    <row r="170" spans="1:9" ht="15.75" x14ac:dyDescent="0.25">
      <c r="A170" s="12" t="s">
        <v>330</v>
      </c>
      <c r="B170" s="12" t="s">
        <v>331</v>
      </c>
      <c r="C170" s="12"/>
      <c r="D170" s="12" t="s">
        <v>491</v>
      </c>
      <c r="E170" s="12" t="s">
        <v>491</v>
      </c>
      <c r="F170" s="12" t="s">
        <v>479</v>
      </c>
      <c r="G170" s="13"/>
    </row>
    <row r="171" spans="1:9" ht="15.75" x14ac:dyDescent="0.25">
      <c r="A171" s="12" t="s">
        <v>332</v>
      </c>
      <c r="B171" s="12" t="s">
        <v>333</v>
      </c>
      <c r="C171" s="12" t="s">
        <v>486</v>
      </c>
      <c r="D171" s="12" t="s">
        <v>492</v>
      </c>
      <c r="E171" s="16" t="s">
        <v>489</v>
      </c>
      <c r="F171" s="12" t="s">
        <v>481</v>
      </c>
      <c r="G171" s="13"/>
    </row>
    <row r="172" spans="1:9" ht="15.75" x14ac:dyDescent="0.25">
      <c r="A172" s="12" t="s">
        <v>334</v>
      </c>
      <c r="B172" s="12" t="s">
        <v>335</v>
      </c>
      <c r="C172" s="12" t="s">
        <v>486</v>
      </c>
      <c r="D172" s="12" t="s">
        <v>489</v>
      </c>
      <c r="E172" s="16" t="s">
        <v>489</v>
      </c>
      <c r="F172" s="12" t="s">
        <v>484</v>
      </c>
      <c r="G172" s="13"/>
    </row>
    <row r="173" spans="1:9" ht="15.75" x14ac:dyDescent="0.25">
      <c r="A173" s="12" t="s">
        <v>336</v>
      </c>
      <c r="B173" s="12" t="s">
        <v>337</v>
      </c>
      <c r="C173" s="12"/>
      <c r="D173" s="12" t="s">
        <v>490</v>
      </c>
      <c r="E173" s="12" t="s">
        <v>490</v>
      </c>
      <c r="F173" s="12" t="s">
        <v>479</v>
      </c>
      <c r="G173" s="13"/>
    </row>
    <row r="174" spans="1:9" ht="15.75" x14ac:dyDescent="0.25">
      <c r="A174" s="12" t="s">
        <v>338</v>
      </c>
      <c r="B174" s="12" t="s">
        <v>339</v>
      </c>
      <c r="C174" s="12" t="s">
        <v>486</v>
      </c>
      <c r="D174" s="12" t="s">
        <v>489</v>
      </c>
      <c r="E174" s="16" t="s">
        <v>489</v>
      </c>
      <c r="F174" s="12" t="s">
        <v>485</v>
      </c>
      <c r="G174" s="13"/>
    </row>
    <row r="175" spans="1:9" ht="15.75" x14ac:dyDescent="0.25">
      <c r="A175" s="12" t="s">
        <v>340</v>
      </c>
      <c r="B175" s="12" t="s">
        <v>341</v>
      </c>
      <c r="C175" s="12"/>
      <c r="D175" s="12" t="s">
        <v>489</v>
      </c>
      <c r="E175" s="12" t="s">
        <v>489</v>
      </c>
      <c r="F175" s="12" t="s">
        <v>479</v>
      </c>
      <c r="G175" s="13"/>
    </row>
    <row r="176" spans="1:9" ht="15.75" x14ac:dyDescent="0.25">
      <c r="A176" s="12" t="s">
        <v>342</v>
      </c>
      <c r="B176" s="12" t="s">
        <v>343</v>
      </c>
      <c r="C176" s="12"/>
      <c r="D176" s="12" t="s">
        <v>489</v>
      </c>
      <c r="E176" s="12" t="s">
        <v>494</v>
      </c>
      <c r="F176" s="12" t="s">
        <v>483</v>
      </c>
      <c r="G176" s="13"/>
    </row>
    <row r="177" spans="1:9" ht="15.75" x14ac:dyDescent="0.25">
      <c r="A177" s="12" t="s">
        <v>344</v>
      </c>
      <c r="B177" s="12" t="s">
        <v>345</v>
      </c>
      <c r="C177" s="12" t="s">
        <v>486</v>
      </c>
      <c r="D177" s="12" t="s">
        <v>490</v>
      </c>
      <c r="E177" s="16" t="s">
        <v>489</v>
      </c>
      <c r="F177" s="12" t="s">
        <v>479</v>
      </c>
      <c r="G177" s="13"/>
    </row>
    <row r="178" spans="1:9" ht="15.75" x14ac:dyDescent="0.25">
      <c r="A178" s="12" t="s">
        <v>346</v>
      </c>
      <c r="B178" s="12" t="s">
        <v>347</v>
      </c>
      <c r="C178" s="12"/>
      <c r="D178" s="12" t="s">
        <v>491</v>
      </c>
      <c r="E178" s="12" t="s">
        <v>491</v>
      </c>
      <c r="F178" s="12" t="s">
        <v>479</v>
      </c>
      <c r="G178" s="13" t="s">
        <v>465</v>
      </c>
      <c r="H178" s="17"/>
      <c r="I178" s="15"/>
    </row>
    <row r="179" spans="1:9" ht="15.75" x14ac:dyDescent="0.25">
      <c r="A179" s="12" t="s">
        <v>348</v>
      </c>
      <c r="B179" s="12" t="s">
        <v>349</v>
      </c>
      <c r="C179" s="12"/>
      <c r="D179" s="12" t="s">
        <v>490</v>
      </c>
      <c r="E179" s="12" t="s">
        <v>490</v>
      </c>
      <c r="F179" s="12" t="s">
        <v>479</v>
      </c>
      <c r="G179" s="13"/>
    </row>
    <row r="180" spans="1:9" ht="15.75" x14ac:dyDescent="0.25">
      <c r="A180" s="12" t="s">
        <v>350</v>
      </c>
      <c r="B180" s="12" t="s">
        <v>351</v>
      </c>
      <c r="C180" s="12"/>
      <c r="D180" s="12" t="s">
        <v>491</v>
      </c>
      <c r="E180" s="12" t="s">
        <v>491</v>
      </c>
      <c r="F180" s="12" t="s">
        <v>479</v>
      </c>
      <c r="G180" s="13"/>
    </row>
    <row r="181" spans="1:9" ht="75" x14ac:dyDescent="0.25">
      <c r="A181" s="12" t="s">
        <v>352</v>
      </c>
      <c r="B181" s="12" t="s">
        <v>353</v>
      </c>
      <c r="C181" s="12"/>
      <c r="D181" s="12" t="s">
        <v>488</v>
      </c>
      <c r="E181" s="12" t="s">
        <v>488</v>
      </c>
      <c r="F181" s="12" t="s">
        <v>485</v>
      </c>
      <c r="G181" s="13" t="s">
        <v>497</v>
      </c>
      <c r="H181" s="17"/>
      <c r="I181" s="15"/>
    </row>
    <row r="182" spans="1:9" ht="15.75" x14ac:dyDescent="0.25">
      <c r="A182" s="12" t="s">
        <v>354</v>
      </c>
      <c r="B182" s="12" t="s">
        <v>355</v>
      </c>
      <c r="C182" s="12"/>
      <c r="D182" s="12" t="s">
        <v>489</v>
      </c>
      <c r="E182" s="12" t="s">
        <v>489</v>
      </c>
      <c r="F182" s="12" t="s">
        <v>481</v>
      </c>
      <c r="G182" s="13"/>
    </row>
    <row r="183" spans="1:9" ht="30" x14ac:dyDescent="0.25">
      <c r="A183" s="12" t="s">
        <v>356</v>
      </c>
      <c r="B183" s="12" t="s">
        <v>357</v>
      </c>
      <c r="C183" s="12" t="s">
        <v>486</v>
      </c>
      <c r="D183" s="14" t="s">
        <v>488</v>
      </c>
      <c r="E183" s="12" t="s">
        <v>488</v>
      </c>
      <c r="F183" s="12" t="s">
        <v>485</v>
      </c>
      <c r="G183" s="13" t="s">
        <v>468</v>
      </c>
      <c r="I183" s="15"/>
    </row>
    <row r="184" spans="1:9" ht="15.75" x14ac:dyDescent="0.25">
      <c r="A184" s="12" t="s">
        <v>358</v>
      </c>
      <c r="B184" s="12" t="s">
        <v>359</v>
      </c>
      <c r="C184" s="12"/>
      <c r="D184" s="12" t="s">
        <v>489</v>
      </c>
      <c r="E184" s="12" t="s">
        <v>489</v>
      </c>
      <c r="F184" s="12" t="s">
        <v>483</v>
      </c>
      <c r="G184" s="13"/>
    </row>
    <row r="185" spans="1:9" ht="15.75" x14ac:dyDescent="0.25">
      <c r="A185" s="12" t="s">
        <v>360</v>
      </c>
      <c r="B185" s="12" t="s">
        <v>361</v>
      </c>
      <c r="C185" s="12"/>
      <c r="D185" s="12" t="s">
        <v>491</v>
      </c>
      <c r="E185" s="12" t="s">
        <v>491</v>
      </c>
      <c r="F185" s="12" t="s">
        <v>479</v>
      </c>
      <c r="G185" s="13"/>
    </row>
    <row r="186" spans="1:9" ht="15.75" x14ac:dyDescent="0.25">
      <c r="A186" s="12" t="s">
        <v>362</v>
      </c>
      <c r="B186" s="12" t="s">
        <v>363</v>
      </c>
      <c r="C186" s="12"/>
      <c r="D186" s="12" t="s">
        <v>490</v>
      </c>
      <c r="E186" s="12" t="s">
        <v>490</v>
      </c>
      <c r="F186" s="12" t="s">
        <v>479</v>
      </c>
      <c r="G186" s="13"/>
    </row>
    <row r="187" spans="1:9" ht="15.75" x14ac:dyDescent="0.25">
      <c r="A187" s="12" t="s">
        <v>364</v>
      </c>
      <c r="B187" s="12" t="s">
        <v>365</v>
      </c>
      <c r="C187" s="12"/>
      <c r="D187" s="12" t="s">
        <v>489</v>
      </c>
      <c r="E187" s="12" t="s">
        <v>489</v>
      </c>
      <c r="F187" s="12" t="s">
        <v>480</v>
      </c>
      <c r="G187" s="13"/>
    </row>
    <row r="188" spans="1:9" ht="15.75" x14ac:dyDescent="0.25">
      <c r="A188" s="12" t="s">
        <v>366</v>
      </c>
      <c r="B188" s="12" t="s">
        <v>367</v>
      </c>
      <c r="C188" s="12" t="s">
        <v>486</v>
      </c>
      <c r="D188" s="12" t="s">
        <v>489</v>
      </c>
      <c r="E188" s="16" t="s">
        <v>489</v>
      </c>
      <c r="F188" s="12" t="s">
        <v>480</v>
      </c>
      <c r="G188" s="13"/>
    </row>
    <row r="189" spans="1:9" ht="45" x14ac:dyDescent="0.25">
      <c r="A189" s="12" t="s">
        <v>368</v>
      </c>
      <c r="B189" s="12" t="s">
        <v>369</v>
      </c>
      <c r="C189" s="12" t="s">
        <v>486</v>
      </c>
      <c r="D189" s="12" t="s">
        <v>490</v>
      </c>
      <c r="E189" s="12" t="s">
        <v>488</v>
      </c>
      <c r="F189" s="12" t="s">
        <v>480</v>
      </c>
      <c r="G189" s="13" t="s">
        <v>466</v>
      </c>
      <c r="I189" s="15"/>
    </row>
    <row r="190" spans="1:9" ht="15.75" x14ac:dyDescent="0.25">
      <c r="A190" s="12" t="s">
        <v>370</v>
      </c>
      <c r="B190" s="12" t="s">
        <v>371</v>
      </c>
      <c r="C190" s="12" t="s">
        <v>486</v>
      </c>
      <c r="D190" s="12" t="s">
        <v>490</v>
      </c>
      <c r="E190" s="12" t="s">
        <v>488</v>
      </c>
      <c r="F190" s="12" t="s">
        <v>483</v>
      </c>
      <c r="G190" s="13"/>
    </row>
    <row r="191" spans="1:9" ht="15.75" x14ac:dyDescent="0.25">
      <c r="A191" s="18" t="s">
        <v>372</v>
      </c>
      <c r="B191" s="14" t="s">
        <v>373</v>
      </c>
      <c r="C191" s="14"/>
      <c r="D191" s="14"/>
      <c r="E191" s="12" t="s">
        <v>491</v>
      </c>
      <c r="F191" s="12" t="s">
        <v>479</v>
      </c>
      <c r="G191" s="13"/>
    </row>
    <row r="192" spans="1:9" ht="15.75" x14ac:dyDescent="0.25">
      <c r="A192" s="18" t="s">
        <v>374</v>
      </c>
      <c r="B192" s="14" t="s">
        <v>375</v>
      </c>
      <c r="C192" s="14" t="s">
        <v>486</v>
      </c>
      <c r="D192" s="14" t="s">
        <v>488</v>
      </c>
      <c r="E192" s="12" t="s">
        <v>490</v>
      </c>
      <c r="F192" s="12" t="s">
        <v>479</v>
      </c>
      <c r="G192" s="13" t="s">
        <v>465</v>
      </c>
    </row>
    <row r="193" spans="1:9" ht="45" x14ac:dyDescent="0.25">
      <c r="A193" s="12" t="s">
        <v>376</v>
      </c>
      <c r="B193" s="12" t="s">
        <v>377</v>
      </c>
      <c r="C193" s="12"/>
      <c r="D193" s="12" t="s">
        <v>490</v>
      </c>
      <c r="E193" s="12" t="s">
        <v>490</v>
      </c>
      <c r="F193" s="12" t="s">
        <v>480</v>
      </c>
      <c r="G193" s="13" t="s">
        <v>466</v>
      </c>
      <c r="H193" s="17"/>
      <c r="I193" s="15"/>
    </row>
    <row r="194" spans="1:9" ht="75" x14ac:dyDescent="0.25">
      <c r="A194" s="12" t="s">
        <v>378</v>
      </c>
      <c r="B194" s="12" t="s">
        <v>379</v>
      </c>
      <c r="C194" s="12"/>
      <c r="D194" s="12" t="s">
        <v>492</v>
      </c>
      <c r="E194" s="12" t="s">
        <v>494</v>
      </c>
      <c r="F194" s="12" t="s">
        <v>485</v>
      </c>
      <c r="G194" s="13" t="s">
        <v>497</v>
      </c>
      <c r="H194" s="17"/>
      <c r="I194" s="15"/>
    </row>
    <row r="195" spans="1:9" ht="15.75" x14ac:dyDescent="0.25">
      <c r="A195" s="12" t="s">
        <v>380</v>
      </c>
      <c r="B195" s="12" t="s">
        <v>381</v>
      </c>
      <c r="C195" s="12"/>
      <c r="D195" s="12" t="s">
        <v>492</v>
      </c>
      <c r="E195" s="12" t="s">
        <v>494</v>
      </c>
      <c r="F195" s="12" t="s">
        <v>483</v>
      </c>
      <c r="G195" s="13"/>
    </row>
    <row r="196" spans="1:9" ht="15.75" x14ac:dyDescent="0.25">
      <c r="A196" s="12" t="s">
        <v>382</v>
      </c>
      <c r="B196" s="12" t="s">
        <v>383</v>
      </c>
      <c r="C196" s="12" t="s">
        <v>486</v>
      </c>
      <c r="D196" s="14" t="s">
        <v>488</v>
      </c>
      <c r="E196" s="12" t="s">
        <v>490</v>
      </c>
      <c r="F196" s="12" t="s">
        <v>483</v>
      </c>
      <c r="G196" s="19" t="s">
        <v>475</v>
      </c>
      <c r="H196" s="22"/>
      <c r="I196" s="15"/>
    </row>
    <row r="197" spans="1:9" ht="15.75" x14ac:dyDescent="0.25">
      <c r="A197" s="12" t="s">
        <v>384</v>
      </c>
      <c r="B197" s="14" t="s">
        <v>385</v>
      </c>
      <c r="C197" s="14" t="s">
        <v>486</v>
      </c>
      <c r="D197" s="14" t="s">
        <v>488</v>
      </c>
      <c r="E197" s="16" t="s">
        <v>489</v>
      </c>
      <c r="F197" s="12" t="s">
        <v>479</v>
      </c>
      <c r="G197" s="13" t="s">
        <v>465</v>
      </c>
    </row>
    <row r="198" spans="1:9" ht="15.75" x14ac:dyDescent="0.25">
      <c r="A198" s="12" t="s">
        <v>386</v>
      </c>
      <c r="B198" s="12" t="s">
        <v>387</v>
      </c>
      <c r="C198" s="12"/>
      <c r="D198" s="12" t="s">
        <v>489</v>
      </c>
      <c r="E198" s="12" t="s">
        <v>489</v>
      </c>
      <c r="F198" s="12" t="s">
        <v>483</v>
      </c>
      <c r="G198" s="13"/>
    </row>
    <row r="199" spans="1:9" ht="60" x14ac:dyDescent="0.25">
      <c r="A199" s="12" t="s">
        <v>388</v>
      </c>
      <c r="B199" s="12" t="s">
        <v>389</v>
      </c>
      <c r="C199" s="12"/>
      <c r="D199" s="12" t="s">
        <v>492</v>
      </c>
      <c r="E199" s="12" t="s">
        <v>494</v>
      </c>
      <c r="F199" s="12" t="s">
        <v>483</v>
      </c>
      <c r="G199" s="19" t="s">
        <v>498</v>
      </c>
      <c r="H199" s="20"/>
      <c r="I199" s="15"/>
    </row>
    <row r="200" spans="1:9" ht="15.75" x14ac:dyDescent="0.25">
      <c r="A200" s="12" t="s">
        <v>390</v>
      </c>
      <c r="B200" s="14" t="s">
        <v>391</v>
      </c>
      <c r="C200" s="14" t="s">
        <v>486</v>
      </c>
      <c r="D200" s="14" t="s">
        <v>488</v>
      </c>
      <c r="E200" s="12" t="s">
        <v>494</v>
      </c>
      <c r="F200" s="12" t="s">
        <v>479</v>
      </c>
      <c r="G200" s="13" t="s">
        <v>465</v>
      </c>
    </row>
    <row r="201" spans="1:9" ht="15.75" x14ac:dyDescent="0.25">
      <c r="A201" s="12" t="s">
        <v>392</v>
      </c>
      <c r="B201" s="12" t="s">
        <v>393</v>
      </c>
      <c r="C201" s="12" t="s">
        <v>486</v>
      </c>
      <c r="D201" s="12" t="s">
        <v>492</v>
      </c>
      <c r="E201" s="16" t="s">
        <v>489</v>
      </c>
      <c r="F201" s="12" t="s">
        <v>481</v>
      </c>
      <c r="G201" s="13"/>
    </row>
    <row r="202" spans="1:9" ht="15.75" x14ac:dyDescent="0.25">
      <c r="A202" s="12" t="s">
        <v>394</v>
      </c>
      <c r="B202" s="12" t="s">
        <v>395</v>
      </c>
      <c r="C202" s="12"/>
      <c r="D202" s="12" t="s">
        <v>490</v>
      </c>
      <c r="E202" s="12" t="s">
        <v>490</v>
      </c>
      <c r="F202" s="12" t="s">
        <v>479</v>
      </c>
      <c r="G202" s="13"/>
    </row>
    <row r="203" spans="1:9" ht="15.75" x14ac:dyDescent="0.25">
      <c r="A203" s="12" t="s">
        <v>396</v>
      </c>
      <c r="B203" s="12" t="s">
        <v>397</v>
      </c>
      <c r="C203" s="12"/>
      <c r="D203" s="12" t="s">
        <v>489</v>
      </c>
      <c r="E203" s="12" t="s">
        <v>489</v>
      </c>
      <c r="F203" s="12" t="s">
        <v>480</v>
      </c>
      <c r="G203" s="13"/>
    </row>
    <row r="204" spans="1:9" ht="15.75" x14ac:dyDescent="0.25">
      <c r="A204" s="18" t="s">
        <v>398</v>
      </c>
      <c r="B204" s="14" t="s">
        <v>399</v>
      </c>
      <c r="C204" s="14" t="s">
        <v>486</v>
      </c>
      <c r="D204" s="14" t="s">
        <v>491</v>
      </c>
      <c r="E204" s="16" t="s">
        <v>489</v>
      </c>
      <c r="F204" s="12" t="s">
        <v>484</v>
      </c>
      <c r="G204" s="13"/>
    </row>
    <row r="205" spans="1:9" ht="30" x14ac:dyDescent="0.25">
      <c r="A205" s="12" t="s">
        <v>400</v>
      </c>
      <c r="B205" s="12" t="s">
        <v>401</v>
      </c>
      <c r="C205" s="12" t="s">
        <v>486</v>
      </c>
      <c r="D205" s="12" t="s">
        <v>490</v>
      </c>
      <c r="E205" s="12" t="s">
        <v>488</v>
      </c>
      <c r="F205" s="12" t="s">
        <v>484</v>
      </c>
      <c r="G205" s="13" t="s">
        <v>496</v>
      </c>
      <c r="I205" s="15"/>
    </row>
    <row r="206" spans="1:9" ht="15.75" x14ac:dyDescent="0.25">
      <c r="A206" s="12" t="s">
        <v>402</v>
      </c>
      <c r="B206" s="12" t="s">
        <v>403</v>
      </c>
      <c r="C206" s="12"/>
      <c r="D206" s="12" t="s">
        <v>492</v>
      </c>
      <c r="E206" s="12" t="s">
        <v>494</v>
      </c>
      <c r="F206" s="12" t="s">
        <v>481</v>
      </c>
      <c r="G206" s="13"/>
    </row>
    <row r="207" spans="1:9" ht="15.75" x14ac:dyDescent="0.25">
      <c r="A207" s="12" t="s">
        <v>404</v>
      </c>
      <c r="B207" s="12" t="s">
        <v>405</v>
      </c>
      <c r="C207" s="12"/>
      <c r="D207" s="12" t="s">
        <v>488</v>
      </c>
      <c r="E207" s="12" t="s">
        <v>488</v>
      </c>
      <c r="F207" s="12" t="s">
        <v>479</v>
      </c>
      <c r="G207" s="13" t="s">
        <v>465</v>
      </c>
    </row>
    <row r="208" spans="1:9" ht="15.75" x14ac:dyDescent="0.25">
      <c r="A208" s="12" t="s">
        <v>406</v>
      </c>
      <c r="B208" s="12" t="s">
        <v>407</v>
      </c>
      <c r="C208" s="12"/>
      <c r="D208" s="12" t="s">
        <v>490</v>
      </c>
      <c r="E208" s="12" t="s">
        <v>490</v>
      </c>
      <c r="F208" s="12" t="s">
        <v>479</v>
      </c>
      <c r="G208" s="13"/>
    </row>
    <row r="209" spans="1:9" ht="15.75" x14ac:dyDescent="0.25">
      <c r="A209" s="12" t="s">
        <v>408</v>
      </c>
      <c r="B209" s="12" t="s">
        <v>409</v>
      </c>
      <c r="C209" s="12"/>
      <c r="D209" s="12" t="s">
        <v>489</v>
      </c>
      <c r="E209" s="12" t="s">
        <v>491</v>
      </c>
      <c r="F209" s="12" t="s">
        <v>479</v>
      </c>
      <c r="G209" s="13"/>
    </row>
    <row r="210" spans="1:9" ht="15.75" x14ac:dyDescent="0.25">
      <c r="A210" s="18" t="s">
        <v>410</v>
      </c>
      <c r="B210" s="14" t="s">
        <v>411</v>
      </c>
      <c r="C210" s="14"/>
      <c r="D210" s="14" t="s">
        <v>488</v>
      </c>
      <c r="E210" s="12" t="s">
        <v>488</v>
      </c>
      <c r="F210" s="12" t="s">
        <v>484</v>
      </c>
      <c r="G210" s="13" t="s">
        <v>465</v>
      </c>
    </row>
    <row r="211" spans="1:9" ht="15.75" x14ac:dyDescent="0.25">
      <c r="A211" s="12" t="s">
        <v>412</v>
      </c>
      <c r="B211" s="12" t="s">
        <v>413</v>
      </c>
      <c r="C211" s="12" t="s">
        <v>486</v>
      </c>
      <c r="D211" s="14" t="s">
        <v>488</v>
      </c>
      <c r="E211" s="12" t="s">
        <v>488</v>
      </c>
      <c r="F211" s="12" t="s">
        <v>479</v>
      </c>
      <c r="G211" s="13" t="s">
        <v>465</v>
      </c>
      <c r="I211" s="15"/>
    </row>
    <row r="212" spans="1:9" ht="15.75" x14ac:dyDescent="0.25">
      <c r="A212" s="12" t="s">
        <v>414</v>
      </c>
      <c r="B212" s="12" t="s">
        <v>415</v>
      </c>
      <c r="C212" s="12"/>
      <c r="D212" s="12" t="s">
        <v>489</v>
      </c>
      <c r="E212" s="12" t="s">
        <v>489</v>
      </c>
      <c r="F212" s="12" t="s">
        <v>482</v>
      </c>
      <c r="G212" s="13"/>
    </row>
    <row r="213" spans="1:9" ht="15.75" x14ac:dyDescent="0.25">
      <c r="A213" s="12" t="s">
        <v>416</v>
      </c>
      <c r="B213" s="12" t="s">
        <v>417</v>
      </c>
      <c r="C213" s="12"/>
      <c r="D213" s="12" t="s">
        <v>490</v>
      </c>
      <c r="E213" s="12" t="s">
        <v>490</v>
      </c>
      <c r="F213" s="12" t="s">
        <v>479</v>
      </c>
      <c r="G213" s="13"/>
    </row>
    <row r="214" spans="1:9" ht="15.75" x14ac:dyDescent="0.25">
      <c r="A214" s="12" t="s">
        <v>418</v>
      </c>
      <c r="B214" s="14" t="s">
        <v>419</v>
      </c>
      <c r="C214" s="14" t="s">
        <v>486</v>
      </c>
      <c r="D214" s="12" t="s">
        <v>490</v>
      </c>
      <c r="E214" s="12" t="s">
        <v>490</v>
      </c>
      <c r="F214" s="12" t="s">
        <v>479</v>
      </c>
      <c r="G214" s="13"/>
    </row>
    <row r="215" spans="1:9" ht="15.75" x14ac:dyDescent="0.25">
      <c r="A215" s="12" t="s">
        <v>420</v>
      </c>
      <c r="B215" s="12" t="s">
        <v>421</v>
      </c>
      <c r="C215" s="12" t="s">
        <v>486</v>
      </c>
      <c r="D215" s="12" t="s">
        <v>489</v>
      </c>
      <c r="E215" s="16" t="s">
        <v>489</v>
      </c>
      <c r="F215" s="12" t="s">
        <v>483</v>
      </c>
      <c r="G215" s="13"/>
    </row>
    <row r="216" spans="1:9" ht="15.75" x14ac:dyDescent="0.25">
      <c r="A216" s="12" t="s">
        <v>422</v>
      </c>
      <c r="B216" s="12" t="s">
        <v>423</v>
      </c>
      <c r="C216" s="12" t="s">
        <v>486</v>
      </c>
      <c r="D216" s="12" t="s">
        <v>490</v>
      </c>
      <c r="E216" s="12" t="s">
        <v>488</v>
      </c>
      <c r="F216" s="12" t="s">
        <v>483</v>
      </c>
      <c r="G216" s="13" t="s">
        <v>476</v>
      </c>
      <c r="I216" s="15"/>
    </row>
    <row r="217" spans="1:9" ht="15.75" x14ac:dyDescent="0.25">
      <c r="A217" s="12" t="s">
        <v>424</v>
      </c>
      <c r="B217" s="12" t="s">
        <v>425</v>
      </c>
      <c r="C217" s="12"/>
      <c r="D217" s="12" t="s">
        <v>489</v>
      </c>
      <c r="E217" s="12" t="s">
        <v>489</v>
      </c>
      <c r="F217" s="12" t="s">
        <v>484</v>
      </c>
      <c r="G217" s="13"/>
    </row>
    <row r="218" spans="1:9" ht="15.75" x14ac:dyDescent="0.25">
      <c r="A218" s="12" t="s">
        <v>426</v>
      </c>
      <c r="B218" s="12" t="s">
        <v>427</v>
      </c>
      <c r="C218" s="12" t="s">
        <v>486</v>
      </c>
      <c r="D218" s="14" t="s">
        <v>491</v>
      </c>
      <c r="E218" s="16" t="s">
        <v>489</v>
      </c>
      <c r="F218" s="12" t="s">
        <v>483</v>
      </c>
      <c r="G218" s="13"/>
    </row>
    <row r="219" spans="1:9" ht="15.75" x14ac:dyDescent="0.25">
      <c r="A219" s="12" t="s">
        <v>428</v>
      </c>
      <c r="B219" s="12" t="s">
        <v>429</v>
      </c>
      <c r="C219" s="12" t="s">
        <v>486</v>
      </c>
      <c r="D219" s="12" t="s">
        <v>490</v>
      </c>
      <c r="E219" s="16" t="s">
        <v>489</v>
      </c>
      <c r="F219" s="12" t="s">
        <v>483</v>
      </c>
      <c r="G219" s="13"/>
    </row>
    <row r="220" spans="1:9" ht="15.75" x14ac:dyDescent="0.25">
      <c r="A220" s="12" t="s">
        <v>430</v>
      </c>
      <c r="B220" s="12" t="s">
        <v>431</v>
      </c>
      <c r="C220" s="12"/>
      <c r="D220" s="12" t="s">
        <v>490</v>
      </c>
      <c r="E220" s="12" t="s">
        <v>490</v>
      </c>
      <c r="F220" s="12" t="s">
        <v>483</v>
      </c>
      <c r="G220" s="13"/>
    </row>
    <row r="221" spans="1:9" ht="15.75" x14ac:dyDescent="0.25">
      <c r="A221" s="12" t="s">
        <v>432</v>
      </c>
      <c r="B221" s="12" t="s">
        <v>433</v>
      </c>
      <c r="C221" s="12"/>
      <c r="D221" s="12" t="s">
        <v>491</v>
      </c>
      <c r="E221" s="12" t="s">
        <v>491</v>
      </c>
      <c r="F221" s="12" t="s">
        <v>484</v>
      </c>
      <c r="G221" s="13"/>
    </row>
    <row r="222" spans="1:9" ht="15.75" x14ac:dyDescent="0.25">
      <c r="A222" s="12" t="s">
        <v>434</v>
      </c>
      <c r="B222" s="12" t="s">
        <v>435</v>
      </c>
      <c r="C222" s="12"/>
      <c r="D222" s="12" t="s">
        <v>489</v>
      </c>
      <c r="E222" s="12" t="s">
        <v>489</v>
      </c>
      <c r="F222" s="12" t="s">
        <v>484</v>
      </c>
      <c r="G222" s="13"/>
    </row>
    <row r="223" spans="1:9" ht="30" x14ac:dyDescent="0.25">
      <c r="A223" s="12" t="s">
        <v>436</v>
      </c>
      <c r="B223" s="12" t="s">
        <v>437</v>
      </c>
      <c r="C223" s="12"/>
      <c r="D223" s="12" t="s">
        <v>490</v>
      </c>
      <c r="E223" s="12" t="s">
        <v>490</v>
      </c>
      <c r="F223" s="12" t="s">
        <v>479</v>
      </c>
      <c r="G223" s="13" t="s">
        <v>502</v>
      </c>
      <c r="H223" s="17"/>
      <c r="I223" s="15"/>
    </row>
  </sheetData>
  <autoFilter ref="A4:F223" xr:uid="{00000000-0009-0000-0000-000000000000}"/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G28" sqref="G28"/>
    </sheetView>
  </sheetViews>
  <sheetFormatPr defaultRowHeight="15" x14ac:dyDescent="0.25"/>
  <sheetData>
    <row r="1" spans="1:8" x14ac:dyDescent="0.25">
      <c r="A1" t="s">
        <v>449</v>
      </c>
    </row>
    <row r="2" spans="1:8" x14ac:dyDescent="0.25">
      <c r="A2" t="s">
        <v>438</v>
      </c>
      <c r="B2" t="s">
        <v>445</v>
      </c>
      <c r="C2" t="s">
        <v>446</v>
      </c>
      <c r="D2" t="s">
        <v>447</v>
      </c>
      <c r="E2" t="s">
        <v>451</v>
      </c>
      <c r="F2" t="s">
        <v>452</v>
      </c>
      <c r="G2" t="s">
        <v>453</v>
      </c>
      <c r="H2" t="s">
        <v>454</v>
      </c>
    </row>
    <row r="3" spans="1:8" x14ac:dyDescent="0.25">
      <c r="A3" t="s">
        <v>440</v>
      </c>
      <c r="B3" s="2">
        <v>18</v>
      </c>
      <c r="C3" s="2">
        <v>9</v>
      </c>
      <c r="D3" s="2">
        <v>21</v>
      </c>
      <c r="E3">
        <f>SUM(B3:D3)</f>
        <v>48</v>
      </c>
      <c r="F3" s="1">
        <f>B3/$E3</f>
        <v>0.375</v>
      </c>
      <c r="G3" s="1">
        <f t="shared" ref="G3:H3" si="0">C3/$E3</f>
        <v>0.1875</v>
      </c>
      <c r="H3" s="1">
        <f t="shared" si="0"/>
        <v>0.4375</v>
      </c>
    </row>
    <row r="4" spans="1:8" x14ac:dyDescent="0.25">
      <c r="A4" t="s">
        <v>441</v>
      </c>
      <c r="B4" s="3">
        <v>10</v>
      </c>
      <c r="C4" s="3">
        <v>2</v>
      </c>
      <c r="D4" s="3">
        <v>11</v>
      </c>
      <c r="E4">
        <f t="shared" ref="E4:E9" si="1">SUM(B4:D4)</f>
        <v>23</v>
      </c>
      <c r="F4" s="1">
        <f t="shared" ref="F4:F9" si="2">B4/$E4</f>
        <v>0.43478260869565216</v>
      </c>
      <c r="G4" s="1">
        <f t="shared" ref="G4:G9" si="3">C4/$E4</f>
        <v>8.6956521739130432E-2</v>
      </c>
      <c r="H4" s="1">
        <f t="shared" ref="H4:H9" si="4">D4/$E4</f>
        <v>0.47826086956521741</v>
      </c>
    </row>
    <row r="5" spans="1:8" x14ac:dyDescent="0.25">
      <c r="A5" t="s">
        <v>442</v>
      </c>
      <c r="B5" s="3">
        <v>17</v>
      </c>
      <c r="C5" s="3">
        <v>2</v>
      </c>
      <c r="D5" s="3">
        <v>23</v>
      </c>
      <c r="E5">
        <f t="shared" si="1"/>
        <v>42</v>
      </c>
      <c r="F5" s="1">
        <f t="shared" si="2"/>
        <v>0.40476190476190477</v>
      </c>
      <c r="G5" s="1">
        <f t="shared" si="3"/>
        <v>4.7619047619047616E-2</v>
      </c>
      <c r="H5" s="1">
        <f t="shared" si="4"/>
        <v>0.54761904761904767</v>
      </c>
    </row>
    <row r="6" spans="1:8" x14ac:dyDescent="0.25">
      <c r="A6" t="s">
        <v>443</v>
      </c>
      <c r="B6" s="3">
        <v>6</v>
      </c>
      <c r="C6" s="3">
        <v>3</v>
      </c>
      <c r="D6" s="3">
        <v>8</v>
      </c>
      <c r="E6">
        <f t="shared" si="1"/>
        <v>17</v>
      </c>
      <c r="F6" s="1">
        <f t="shared" si="2"/>
        <v>0.35294117647058826</v>
      </c>
      <c r="G6" s="1">
        <f t="shared" si="3"/>
        <v>0.17647058823529413</v>
      </c>
      <c r="H6" s="1">
        <f t="shared" si="4"/>
        <v>0.47058823529411764</v>
      </c>
    </row>
    <row r="7" spans="1:8" x14ac:dyDescent="0.25">
      <c r="A7" t="s">
        <v>444</v>
      </c>
      <c r="B7" s="3">
        <v>5</v>
      </c>
      <c r="C7" s="3">
        <v>0</v>
      </c>
      <c r="D7" s="3">
        <v>2</v>
      </c>
      <c r="E7">
        <f t="shared" si="1"/>
        <v>7</v>
      </c>
      <c r="F7" s="1">
        <f t="shared" si="2"/>
        <v>0.7142857142857143</v>
      </c>
      <c r="G7" s="1">
        <f t="shared" si="3"/>
        <v>0</v>
      </c>
      <c r="H7" s="1">
        <f t="shared" si="4"/>
        <v>0.2857142857142857</v>
      </c>
    </row>
    <row r="8" spans="1:8" x14ac:dyDescent="0.25">
      <c r="A8" t="s">
        <v>450</v>
      </c>
      <c r="B8" s="3">
        <v>3</v>
      </c>
      <c r="C8" s="3">
        <v>0</v>
      </c>
      <c r="D8" s="3">
        <v>5</v>
      </c>
      <c r="E8">
        <f t="shared" si="1"/>
        <v>8</v>
      </c>
      <c r="F8" s="1">
        <f t="shared" si="2"/>
        <v>0.375</v>
      </c>
      <c r="G8" s="1">
        <f t="shared" si="3"/>
        <v>0</v>
      </c>
      <c r="H8" s="1">
        <f t="shared" si="4"/>
        <v>0.625</v>
      </c>
    </row>
    <row r="9" spans="1:8" x14ac:dyDescent="0.25">
      <c r="A9" t="s">
        <v>439</v>
      </c>
      <c r="B9" s="3">
        <v>10</v>
      </c>
      <c r="C9" s="3">
        <v>4</v>
      </c>
      <c r="D9" s="3">
        <v>12</v>
      </c>
      <c r="E9">
        <f t="shared" si="1"/>
        <v>26</v>
      </c>
      <c r="F9" s="1">
        <f t="shared" si="2"/>
        <v>0.38461538461538464</v>
      </c>
      <c r="G9" s="1">
        <f t="shared" si="3"/>
        <v>0.15384615384615385</v>
      </c>
      <c r="H9" s="1">
        <f t="shared" si="4"/>
        <v>0.46153846153846156</v>
      </c>
    </row>
    <row r="10" spans="1:8" x14ac:dyDescent="0.25">
      <c r="A10" t="s">
        <v>455</v>
      </c>
      <c r="B10">
        <f>SUM(B3:B9)</f>
        <v>69</v>
      </c>
      <c r="C10">
        <f t="shared" ref="C10:E10" si="5">SUM(C3:C9)</f>
        <v>20</v>
      </c>
      <c r="D10">
        <f t="shared" si="5"/>
        <v>82</v>
      </c>
      <c r="E10">
        <f t="shared" si="5"/>
        <v>171</v>
      </c>
      <c r="F10" s="1">
        <f t="shared" ref="F10" si="6">B10/$E10</f>
        <v>0.40350877192982454</v>
      </c>
      <c r="G10" s="1">
        <f t="shared" ref="G10" si="7">C10/$E10</f>
        <v>0.11695906432748537</v>
      </c>
      <c r="H10" s="1">
        <f t="shared" ref="H10" si="8">D10/$E10</f>
        <v>0.47953216374269003</v>
      </c>
    </row>
    <row r="11" spans="1:8" x14ac:dyDescent="0.25">
      <c r="A11" t="s">
        <v>448</v>
      </c>
    </row>
    <row r="12" spans="1:8" x14ac:dyDescent="0.25">
      <c r="A12" t="s">
        <v>438</v>
      </c>
      <c r="B12" t="s">
        <v>445</v>
      </c>
      <c r="C12" t="s">
        <v>446</v>
      </c>
      <c r="D12" t="s">
        <v>447</v>
      </c>
      <c r="E12" t="s">
        <v>451</v>
      </c>
      <c r="F12" t="s">
        <v>452</v>
      </c>
      <c r="G12" t="s">
        <v>453</v>
      </c>
      <c r="H12" t="s">
        <v>454</v>
      </c>
    </row>
    <row r="13" spans="1:8" x14ac:dyDescent="0.25">
      <c r="A13" t="s">
        <v>440</v>
      </c>
      <c r="B13" s="3">
        <v>14</v>
      </c>
      <c r="C13" s="3">
        <v>16</v>
      </c>
      <c r="D13" s="3">
        <v>12</v>
      </c>
      <c r="E13">
        <f>SUM(B13:D13)</f>
        <v>42</v>
      </c>
      <c r="F13" s="1">
        <f>B13/$E13</f>
        <v>0.33333333333333331</v>
      </c>
      <c r="G13" s="1">
        <f t="shared" ref="G13:G20" si="9">C13/$E13</f>
        <v>0.38095238095238093</v>
      </c>
      <c r="H13" s="1">
        <f t="shared" ref="H13:H20" si="10">D13/$E13</f>
        <v>0.2857142857142857</v>
      </c>
    </row>
    <row r="14" spans="1:8" x14ac:dyDescent="0.25">
      <c r="A14" t="s">
        <v>441</v>
      </c>
      <c r="B14" s="3">
        <v>10</v>
      </c>
      <c r="C14" s="3">
        <v>7</v>
      </c>
      <c r="D14" s="3">
        <v>10</v>
      </c>
      <c r="E14">
        <f t="shared" ref="E14:E19" si="11">SUM(B14:D14)</f>
        <v>27</v>
      </c>
      <c r="F14" s="1">
        <f t="shared" ref="F14:F20" si="12">B14/$E14</f>
        <v>0.37037037037037035</v>
      </c>
      <c r="G14" s="1">
        <f t="shared" si="9"/>
        <v>0.25925925925925924</v>
      </c>
      <c r="H14" s="1">
        <f t="shared" si="10"/>
        <v>0.37037037037037035</v>
      </c>
    </row>
    <row r="15" spans="1:8" x14ac:dyDescent="0.25">
      <c r="A15" t="s">
        <v>442</v>
      </c>
      <c r="B15" s="3">
        <v>13</v>
      </c>
      <c r="C15" s="3">
        <v>17</v>
      </c>
      <c r="D15" s="3">
        <v>12</v>
      </c>
      <c r="E15">
        <f t="shared" si="11"/>
        <v>42</v>
      </c>
      <c r="F15" s="1">
        <f t="shared" si="12"/>
        <v>0.30952380952380953</v>
      </c>
      <c r="G15" s="1">
        <f t="shared" si="9"/>
        <v>0.40476190476190477</v>
      </c>
      <c r="H15" s="1">
        <f t="shared" si="10"/>
        <v>0.2857142857142857</v>
      </c>
    </row>
    <row r="16" spans="1:8" x14ac:dyDescent="0.25">
      <c r="A16" t="s">
        <v>443</v>
      </c>
      <c r="B16" s="3">
        <v>4</v>
      </c>
      <c r="C16" s="3">
        <v>7</v>
      </c>
      <c r="D16" s="3">
        <v>5</v>
      </c>
      <c r="E16">
        <f t="shared" si="11"/>
        <v>16</v>
      </c>
      <c r="F16" s="1">
        <f t="shared" si="12"/>
        <v>0.25</v>
      </c>
      <c r="G16" s="1">
        <f t="shared" si="9"/>
        <v>0.4375</v>
      </c>
      <c r="H16" s="1">
        <f t="shared" si="10"/>
        <v>0.3125</v>
      </c>
    </row>
    <row r="17" spans="1:8" x14ac:dyDescent="0.25">
      <c r="A17" t="s">
        <v>444</v>
      </c>
      <c r="B17" s="3">
        <v>5</v>
      </c>
      <c r="C17" s="3">
        <v>0</v>
      </c>
      <c r="D17" s="3">
        <v>3</v>
      </c>
      <c r="E17">
        <f t="shared" si="11"/>
        <v>8</v>
      </c>
      <c r="F17" s="1">
        <f t="shared" si="12"/>
        <v>0.625</v>
      </c>
      <c r="G17" s="1">
        <f t="shared" si="9"/>
        <v>0</v>
      </c>
      <c r="H17" s="1">
        <f t="shared" si="10"/>
        <v>0.375</v>
      </c>
    </row>
    <row r="18" spans="1:8" x14ac:dyDescent="0.25">
      <c r="A18" t="s">
        <v>450</v>
      </c>
      <c r="B18" s="3">
        <v>1</v>
      </c>
      <c r="C18" s="3">
        <v>1</v>
      </c>
      <c r="D18" s="3">
        <v>4</v>
      </c>
      <c r="E18">
        <f t="shared" si="11"/>
        <v>6</v>
      </c>
      <c r="F18" s="1">
        <f t="shared" si="12"/>
        <v>0.16666666666666666</v>
      </c>
      <c r="G18" s="1">
        <f t="shared" si="9"/>
        <v>0.16666666666666666</v>
      </c>
      <c r="H18" s="1">
        <f t="shared" si="10"/>
        <v>0.66666666666666663</v>
      </c>
    </row>
    <row r="19" spans="1:8" x14ac:dyDescent="0.25">
      <c r="A19" t="s">
        <v>439</v>
      </c>
      <c r="B19" s="3">
        <v>5</v>
      </c>
      <c r="C19" s="3">
        <v>9</v>
      </c>
      <c r="D19" s="3">
        <v>11</v>
      </c>
      <c r="E19">
        <f t="shared" si="11"/>
        <v>25</v>
      </c>
      <c r="F19" s="1">
        <f t="shared" si="12"/>
        <v>0.2</v>
      </c>
      <c r="G19" s="1">
        <f t="shared" si="9"/>
        <v>0.36</v>
      </c>
      <c r="H19" s="1">
        <f t="shared" si="10"/>
        <v>0.44</v>
      </c>
    </row>
    <row r="20" spans="1:8" x14ac:dyDescent="0.25">
      <c r="A20" t="s">
        <v>455</v>
      </c>
      <c r="B20">
        <f>SUM(B13:B19)</f>
        <v>52</v>
      </c>
      <c r="C20">
        <f t="shared" ref="C20" si="13">SUM(C13:C19)</f>
        <v>57</v>
      </c>
      <c r="D20">
        <f t="shared" ref="D20" si="14">SUM(D13:D19)</f>
        <v>57</v>
      </c>
      <c r="E20">
        <f t="shared" ref="E20" si="15">SUM(E13:E19)</f>
        <v>166</v>
      </c>
      <c r="F20" s="1">
        <f t="shared" si="12"/>
        <v>0.31325301204819278</v>
      </c>
      <c r="G20" s="1">
        <f t="shared" si="9"/>
        <v>0.34337349397590361</v>
      </c>
      <c r="H20" s="1">
        <f t="shared" si="10"/>
        <v>0.34337349397590361</v>
      </c>
    </row>
    <row r="23" spans="1:8" x14ac:dyDescent="0.25">
      <c r="B23" t="s">
        <v>446</v>
      </c>
      <c r="C23" t="s">
        <v>447</v>
      </c>
      <c r="D23" t="s">
        <v>445</v>
      </c>
      <c r="E23" t="s">
        <v>457</v>
      </c>
      <c r="F23" t="s">
        <v>458</v>
      </c>
      <c r="G23" t="s">
        <v>459</v>
      </c>
    </row>
    <row r="24" spans="1:8" x14ac:dyDescent="0.25">
      <c r="A24" t="s">
        <v>460</v>
      </c>
      <c r="B24">
        <v>57</v>
      </c>
      <c r="C24">
        <v>57</v>
      </c>
      <c r="D24">
        <v>52</v>
      </c>
      <c r="E24">
        <v>32</v>
      </c>
      <c r="F24">
        <v>19</v>
      </c>
      <c r="G24">
        <v>2</v>
      </c>
    </row>
    <row r="25" spans="1:8" x14ac:dyDescent="0.25">
      <c r="A25" t="s">
        <v>461</v>
      </c>
      <c r="B25">
        <v>20</v>
      </c>
      <c r="C25">
        <v>82</v>
      </c>
      <c r="D25">
        <v>69</v>
      </c>
      <c r="E25">
        <v>12</v>
      </c>
      <c r="F25">
        <v>34</v>
      </c>
      <c r="G25">
        <v>2</v>
      </c>
    </row>
    <row r="26" spans="1:8" x14ac:dyDescent="0.25">
      <c r="A26" t="s">
        <v>462</v>
      </c>
      <c r="B26">
        <v>17</v>
      </c>
      <c r="C26">
        <v>18</v>
      </c>
      <c r="D26">
        <v>27</v>
      </c>
      <c r="E26">
        <v>7</v>
      </c>
      <c r="F26">
        <v>6</v>
      </c>
      <c r="G26">
        <v>0</v>
      </c>
    </row>
    <row r="27" spans="1:8" x14ac:dyDescent="0.25">
      <c r="A27" t="s">
        <v>463</v>
      </c>
      <c r="B27">
        <v>9</v>
      </c>
      <c r="C27">
        <v>28</v>
      </c>
      <c r="D27">
        <v>26</v>
      </c>
      <c r="E27">
        <v>1</v>
      </c>
      <c r="F27">
        <v>11</v>
      </c>
      <c r="G27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Lapa1</vt:lpstr>
    </vt:vector>
  </TitlesOfParts>
  <Company>VARAM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 informatīvajam ziņojumam "Pārskats par ziņojumu par Eiropas Parlamenta un Padomes 2009. gada 30. novembra direktīvas 2009/147/EK par savvaļas putnu aizsardzību ieviešanu 2013.-2018. gadā"</dc:title>
  <dc:subject>pielikums informatīvajam ziņojumam</dc:subject>
  <dc:creator>Ilona Mendziņa, 67026432, ilona.mendzina@varam.gov.lv</dc:creator>
  <cp:lastModifiedBy>Lita Trakina</cp:lastModifiedBy>
  <cp:lastPrinted>2019-09-12T12:34:32Z</cp:lastPrinted>
  <dcterms:created xsi:type="dcterms:W3CDTF">2019-08-05T13:28:17Z</dcterms:created>
  <dcterms:modified xsi:type="dcterms:W3CDTF">2021-05-07T11:08:50Z</dcterms:modified>
</cp:coreProperties>
</file>