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artamenti un nodalas\Ieviesanas institucija\KPFI\VERTESANA\SEG_IV_karta\"/>
    </mc:Choice>
  </mc:AlternateContent>
  <bookViews>
    <workbookView xWindow="0" yWindow="105" windowWidth="14235" windowHeight="7680" activeTab="1"/>
  </bookViews>
  <sheets>
    <sheet name="Komersanti" sheetId="4" r:id="rId1"/>
    <sheet name="Izglītibas un kultūras inst." sheetId="1" r:id="rId2"/>
    <sheet name="Arstniecibas iestādes" sheetId="5" r:id="rId3"/>
  </sheets>
  <calcPr calcId="152511"/>
</workbook>
</file>

<file path=xl/calcChain.xml><?xml version="1.0" encoding="utf-8"?>
<calcChain xmlns="http://schemas.openxmlformats.org/spreadsheetml/2006/main">
  <c r="F14" i="5" l="1"/>
  <c r="G14" i="5"/>
  <c r="F86" i="1"/>
  <c r="G86" i="1"/>
  <c r="G41" i="4"/>
  <c r="F41" i="4"/>
  <c r="H14" i="5" l="1"/>
  <c r="H41" i="4"/>
  <c r="H86" i="1"/>
</calcChain>
</file>

<file path=xl/sharedStrings.xml><?xml version="1.0" encoding="utf-8"?>
<sst xmlns="http://schemas.openxmlformats.org/spreadsheetml/2006/main" count="558" uniqueCount="478">
  <si>
    <t>Nr.p.k.</t>
  </si>
  <si>
    <t>Identifikācijas Nr.</t>
  </si>
  <si>
    <t>Projekta iesniedzējs</t>
  </si>
  <si>
    <t>Projekta nosaukums</t>
  </si>
  <si>
    <t>Oglekļa dioksīda samazinājums gadā (kg CO2 gadā)</t>
  </si>
  <si>
    <t>CO2 izmešu samazinājuma efektivitātes rādītājs (kgCO2/Ls gadā)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</si>
  <si>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</si>
  <si>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</si>
  <si>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</si>
  <si>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</si>
  <si>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</si>
  <si>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</si>
  <si>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</si>
  <si>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</si>
  <si>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</si>
  <si>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</si>
  <si>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</si>
  <si>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</si>
  <si>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</si>
  <si>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</si>
  <si>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</si>
  <si>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</si>
  <si>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</si>
  <si>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</si>
  <si>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</si>
  <si>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</si>
  <si>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</si>
  <si>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</si>
  <si>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</si>
  <si>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</si>
  <si>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</si>
  <si>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</si>
  <si>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</si>
  <si>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</si>
  <si>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</si>
  <si>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</si>
  <si>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</si>
  <si>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</si>
  <si>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</si>
  <si>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</si>
  <si>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</si>
  <si>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</si>
  <si>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</si>
  <si>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</si>
  <si>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</si>
  <si>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</si>
  <si>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</si>
  <si>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</si>
  <si>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</si>
  <si>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</si>
  <si>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</si>
  <si>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</si>
  <si>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</si>
  <si>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</si>
  <si>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</si>
  <si>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</si>
  <si>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</si>
  <si>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</si>
  <si>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</si>
  <si>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</si>
  <si>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</si>
  <si>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</si>
  <si>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</si>
  <si>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</si>
  <si>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</si>
  <si>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</si>
  <si>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</si>
  <si>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</si>
  <si>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Kopā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</si>
  <si>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</si>
  <si>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</si>
  <si>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</si>
  <si>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</si>
  <si>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</si>
  <si>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</si>
  <si>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</si>
  <si>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</si>
  <si>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</si>
  <si>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</si>
  <si>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</si>
  <si>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</si>
  <si>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</si>
  <si>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</si>
  <si>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</si>
  <si>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</si>
  <si>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</si>
  <si>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</si>
  <si>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</si>
  <si>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</si>
  <si>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</si>
  <si>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Laidzes profesionālā vidusskola</t>
  </si>
  <si>
    <t>Grobiņas novada dome</t>
  </si>
  <si>
    <t>Kokneses novada dome</t>
  </si>
  <si>
    <t>Profesionālās izglītības kompetences centrs „Kandavas Valsts lauksaimniecības tehnikums”</t>
  </si>
  <si>
    <t>Talsu novada pašvaldība</t>
  </si>
  <si>
    <t>Dobeles novada pašvaldība</t>
  </si>
  <si>
    <t>Adamovas speciālā internātskola</t>
  </si>
  <si>
    <t>Rēzeknes pilsētas dome</t>
  </si>
  <si>
    <t>Vaiņodes internātpamatskola</t>
  </si>
  <si>
    <t>Vecpiebalgas novada pašvaldība</t>
  </si>
  <si>
    <t>Madonas novada pašvaldība</t>
  </si>
  <si>
    <t>Projekta kopējās attiecināmās izmaksas (EUR)</t>
  </si>
  <si>
    <t>Projektam piešķirtais KPFI finansējums (EUR)</t>
  </si>
  <si>
    <r>
      <t xml:space="preserve">Klimata pārmaiņu finanšu instrumenta atklāta projektu konkursa "Kompleksi risinājumi siltumnīcefekta gāzu emisiju samazināšanai" IV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komersantu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</si>
  <si>
    <r>
      <t>CO2 izmešu samazinājuma efektivitātes rādītājs (kgCO2/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 xml:space="preserve"> gadā)</t>
    </r>
  </si>
  <si>
    <t>KPFI-15.3/81</t>
  </si>
  <si>
    <t>KPFI-15.3/94</t>
  </si>
  <si>
    <t>KPFI-15.3/40</t>
  </si>
  <si>
    <t>KPFI-15.3/36</t>
  </si>
  <si>
    <t>KPFI-15.3/54</t>
  </si>
  <si>
    <t>KPFI-15.3/147</t>
  </si>
  <si>
    <t>KPFI-15.3/24</t>
  </si>
  <si>
    <t>KPFI-15.3/106</t>
  </si>
  <si>
    <t>KPFI-15.3/50</t>
  </si>
  <si>
    <t>KPFI-15.3/34</t>
  </si>
  <si>
    <t>KPFI-15.3/3</t>
  </si>
  <si>
    <t>KPFI-15.3/28</t>
  </si>
  <si>
    <t>KPFI-15.3/48</t>
  </si>
  <si>
    <t>KPFI-15.3/74</t>
  </si>
  <si>
    <t>KPFI-15.3/95</t>
  </si>
  <si>
    <t>KPFI-15.3/164</t>
  </si>
  <si>
    <t>KPFI-15.3/131</t>
  </si>
  <si>
    <t>KPFI-15.3/85</t>
  </si>
  <si>
    <t>KPFI-15.3/51</t>
  </si>
  <si>
    <t>KPFI-15.3/92</t>
  </si>
  <si>
    <t>KPFI-15.3/44</t>
  </si>
  <si>
    <t>KPFI-15.3/83</t>
  </si>
  <si>
    <t>KPFI-15.3/100</t>
  </si>
  <si>
    <t>KPFI-15.3/82</t>
  </si>
  <si>
    <t>KPFI-15.3/113</t>
  </si>
  <si>
    <t>KPFI-15.3/35</t>
  </si>
  <si>
    <t>KPFI-15.3/107</t>
  </si>
  <si>
    <t>KPFI-15.3/46</t>
  </si>
  <si>
    <t>KPFI-15.3/25</t>
  </si>
  <si>
    <t>KPFI-15.3/26</t>
  </si>
  <si>
    <t>KPFI-15.3/96</t>
  </si>
  <si>
    <t>KPFI-15.3/84</t>
  </si>
  <si>
    <t>KPFI-15.3/98</t>
  </si>
  <si>
    <t>KPFI-15.3/79</t>
  </si>
  <si>
    <t>KPFI-15.3/47</t>
  </si>
  <si>
    <t>KPFI-15.3/165</t>
  </si>
  <si>
    <t>KPFI-15.3/80</t>
  </si>
  <si>
    <t>KPFI-15.3/52</t>
  </si>
  <si>
    <t>SIA „Balteneko”</t>
  </si>
  <si>
    <t>SIA „Kronus”</t>
  </si>
  <si>
    <t>SIA „Dižozols Plus”</t>
  </si>
  <si>
    <t>AS „Rīgas piena kombināts”</t>
  </si>
  <si>
    <t>SIA „Derex”</t>
  </si>
  <si>
    <t>Valsts akciju sabiedrība „Starptautiskā lidosta „Rīga””</t>
  </si>
  <si>
    <t>SIA „EIRO PAINT”</t>
  </si>
  <si>
    <t>SIA „Meļņova MC”</t>
  </si>
  <si>
    <t>SIA „Lagron”</t>
  </si>
  <si>
    <t>SIA „HOĻDA”</t>
  </si>
  <si>
    <t>SIA „Lattelecom”</t>
  </si>
  <si>
    <t>SIA „Preco”</t>
  </si>
  <si>
    <t>AS „Rīgas Autoelektroaparātu rūpnīca”</t>
  </si>
  <si>
    <t>AS „Mārupes Metālmeistars”</t>
  </si>
  <si>
    <t>SIA „SORMS”</t>
  </si>
  <si>
    <t>SIA „LAP serviss”</t>
  </si>
  <si>
    <t>SIA „Voka”</t>
  </si>
  <si>
    <t>SIA „Thermeko”</t>
  </si>
  <si>
    <t>SIA „ILIOR”</t>
  </si>
  <si>
    <t>SIA „BH Autoaparāts”</t>
  </si>
  <si>
    <t>SIA „Rūjienas saldējums”</t>
  </si>
  <si>
    <t>SIA „Meldru kalte”</t>
  </si>
  <si>
    <t>SIA „Melnā kafija”</t>
  </si>
  <si>
    <t>SIA „Silavkrasti”</t>
  </si>
  <si>
    <t>SIA „KRAUSS”</t>
  </si>
  <si>
    <t>SIA „Zemguss LB”</t>
  </si>
  <si>
    <t>SIA „Centrika”</t>
  </si>
  <si>
    <t>SIA „EIRO WELDING”</t>
  </si>
  <si>
    <t>AS „Grindeks”</t>
  </si>
  <si>
    <t>SIA „Valpro”</t>
  </si>
  <si>
    <t>AS „Staburadze”</t>
  </si>
  <si>
    <t>SIA „AVE MTP”</t>
  </si>
  <si>
    <t>SIA „Rīgas mēbeļu serviss”</t>
  </si>
  <si>
    <t>SIA „Rītausmas Steel Construction”</t>
  </si>
  <si>
    <t>SIA „Normand Enterprises”</t>
  </si>
  <si>
    <t xml:space="preserve">AS „Putnu fabrika „Ķekava”” </t>
  </si>
  <si>
    <t>VAS „Latvijas Valsts ceļi”</t>
  </si>
  <si>
    <t>Dažāda veida biomasas izmantošana siltuma ražošanai katlu mājā Ādažos, Gaujas ielā 25A</t>
  </si>
  <si>
    <t>Energoefektivitātes paaugstināšana SIA „Kronus” ražošanas kompleksā Dauguļu ielā 17 un 19, Ulbrokā atbilstoši augstiem energoefektivitātes standartiem un izmantojot videi draudzīgus būvniecības materiālus</t>
  </si>
  <si>
    <t>Energoefektivitātes paaugstināšana SIA „Dižozols plus” ražošanas ēkā</t>
  </si>
  <si>
    <t>Kompleksi risinājumi siltumnīcefekta emisiju gāzu samazināšanai AS „Rīgas piena kombināts”</t>
  </si>
  <si>
    <t>Energoefektivitātes paaugstināšanas pasākumi SIA „DEREX” piederošā ēkā Višku ielā 21F, Daugavpilī</t>
  </si>
  <si>
    <t>Kompleksi risinājumi siltumnīcefekta gāzu emisiju samazināšanai starptautiskajā lidostā „Rīga”</t>
  </si>
  <si>
    <t>Iekārtu nomaiņa enerģijas efektīvākai izmantošanai saspiesta gaisa ražošanas procesā</t>
  </si>
  <si>
    <t>Kompleksi risinājumi siltumnīcefekta gāzu emisijas samazināšanai SIA „Meļņova NC” ražošanas ēkai</t>
  </si>
  <si>
    <t>Energoefektivitātes paaugstināšanas pasākumi SIA „LAGRON” piederošā ēkā Dunduru ielā 3, Daugavpilī</t>
  </si>
  <si>
    <t>Kompleksi risinājumi siltumnīcefekta gāzu emisiju samazināšnai SIA „Hoļda” ražošanas ēkā</t>
  </si>
  <si>
    <t>Kompleksi risinājumi siltumnīcefekta gāzu emisijas samazināšanai SIA „Lattelecom” ražošanas ēkā Citadeles ielā 9a, Rīgā, LV-1090</t>
  </si>
  <si>
    <t>Kompleksi risinājumi siltumnīcefekta gāzu emisijas samazināšanai ražošanas korpusā SIA „Preco”</t>
  </si>
  <si>
    <t>AS „Rīgas Autoelektroaparātu Rūpnīca” administratīvās ēkas energoefektivitātes uzlabošana</t>
  </si>
  <si>
    <t>Kompleksi risinājumi siltumnīcefekta gāzu emisijas samazināšanai AS MĀRUPES METĀLMEISTARS ražošanas ēkā Stadiona ielā 1, Ozolniekos</t>
  </si>
  <si>
    <t>Kompleksi risinājumi siltumnīcefekta gāzu emisijas samazināšanai SIA SORMS ēkā Ziemeļu iela 2, Lejas Ančupāni, Vērēmu pag., Rēzeknes nov.</t>
  </si>
  <si>
    <t>Kompleksi risinājumi siltumnīcefekta gāzu emisijas samazināšanai SIA „LAP serviss” ražošanas ēkā.</t>
  </si>
  <si>
    <t>SIA „VOKA” pāreja no tehnoloģijām, kurās izmanto fosilos energoresursus, uz tehnoloģijām, kurās izmanto atjaunojamos energoresursus</t>
  </si>
  <si>
    <t>Kompleksi risinājumi siltumnīcefekta gāzu emisiju samazināšanai SIA „Thermeko” ražotnē</t>
  </si>
  <si>
    <t>Kompleksi risinājumi siltumnīcefekta gāzu emisijas samazināšanai SIA ILIOR ēkā Rankas iela 4a, Rīga</t>
  </si>
  <si>
    <t>SIA „BH Autoaparāts”  ēku energoefektivitātes uzlabošana</t>
  </si>
  <si>
    <t>Iekārtu nomaiņa SIA „Rūjienas Saldējums” enerģijas efektīvākai izmantošanai ražošanas procesā</t>
  </si>
  <si>
    <t>Divu kokmateriālu kalšu energoefektivitates uzlabosana</t>
  </si>
  <si>
    <t>Kompleksi risinājumi siltumnīcefekta gāzu emisiju samazināšanai administrācijas un sadzīves ēkai „Vecsilos”, Ķekavas pagastā, Ķekavas novadā</t>
  </si>
  <si>
    <t>Kompleksi risinājumi siltumnīcefekta gāzu emisiju samazināšanai SIA „Silavkrasti” ražošanas ēkās”</t>
  </si>
  <si>
    <t>Kompleksi risinājumi SIA „Krauss” ražošanas ēkās</t>
  </si>
  <si>
    <t>Kompleksi risinājumi siltumnīcefekta gāzu emisijas samazināšanai SIA „Zemgus LB” ražošanas ēkā</t>
  </si>
  <si>
    <t>SIA „Centrika” noliktavas ēkas energoefektivitātes uzlabošana</t>
  </si>
  <si>
    <t>Ražošanas iekārtu nomaiņa, samazinot siltumnīcefekta gāzu emisiju</t>
  </si>
  <si>
    <t>AS „Grindeks” tvaika ražošanas sistēmas rekonstrukcija energoefektivitātes uzlabošanai</t>
  </si>
  <si>
    <t>Siltumnīcefekta gāzu emisiju samazināšana SIA „VALPRO” ražošanas ēkā Nr.008</t>
  </si>
  <si>
    <t>AS „Staburadze” pāreja uz atjaunojamiem energoresursiem</t>
  </si>
  <si>
    <t>Kokmateriālu kalšu un brikešu ražošanas iekārtas energoefektivitātes uzlabošana</t>
  </si>
  <si>
    <t>Kompleksi risinājumi siltumnīcefekta gāzu emisijas samazināšanai SIA RĪGAS MĒBEĻU SERVISS ražošanas ēkās Jūrkalnes iela 2a, Rīga</t>
  </si>
  <si>
    <t>SIA „Rītausmas Steel Constructions” ražošanas ēku energoefektivitātes uzlabošana</t>
  </si>
  <si>
    <t>Kompleksi risinājumi siltumnīcefekta gāzu emisijas samazināšanai SIA „Normand Enterprises” ražošanas ēkā</t>
  </si>
  <si>
    <t>Akciju sabiedrības „Putnu fabrika Ķekava” energoefektivitātes paaugstināšana saldēšanas kompleksa ēkā</t>
  </si>
  <si>
    <t>Kompleksi risinājumi siltmnīcefekta gāzu emisiju samazināšanai VAS „Latvijas Valsts ceļi”</t>
  </si>
  <si>
    <t>KPFI-15.3/31</t>
  </si>
  <si>
    <t>KPFI-15.3/27</t>
  </si>
  <si>
    <t>KPFI-15.3/2</t>
  </si>
  <si>
    <t>KPFI-15.3/160</t>
  </si>
  <si>
    <t>KPFI-15.3/112</t>
  </si>
  <si>
    <t>KPFI-15.3/18</t>
  </si>
  <si>
    <t>KPFI-15.3/56</t>
  </si>
  <si>
    <t>KPFI-15.3/7</t>
  </si>
  <si>
    <t>KPFI-15.3/12</t>
  </si>
  <si>
    <t>KPFI-15.3/53</t>
  </si>
  <si>
    <t>KPFI-15.3/99</t>
  </si>
  <si>
    <t>KPFI-15.3/10</t>
  </si>
  <si>
    <t>KPFI-15.3/111</t>
  </si>
  <si>
    <t>KPFI-15.3/32</t>
  </si>
  <si>
    <t>KPFI-15.3/101</t>
  </si>
  <si>
    <t>KPFI-15.3/57</t>
  </si>
  <si>
    <t>KPFI-15.3/135</t>
  </si>
  <si>
    <t>KPFI-15.3/140</t>
  </si>
  <si>
    <t>KPFI-15.3/78</t>
  </si>
  <si>
    <t>KPFI-15.3/90</t>
  </si>
  <si>
    <t>KPFI-15.3/120</t>
  </si>
  <si>
    <t>KPFI-15.3/43</t>
  </si>
  <si>
    <t>KPFI-15.3/104</t>
  </si>
  <si>
    <t>KPFI-15.3/145</t>
  </si>
  <si>
    <t>KPFI-15.3/19</t>
  </si>
  <si>
    <t>KPFI-15.3/77</t>
  </si>
  <si>
    <t>KPFI-15.3/136</t>
  </si>
  <si>
    <t>KPFI-15.3/124</t>
  </si>
  <si>
    <t>KPFI-15.3/33</t>
  </si>
  <si>
    <t>KPFI-15.3/149</t>
  </si>
  <si>
    <t>KPFI-15.3/61</t>
  </si>
  <si>
    <t>KPFI-15.3/13</t>
  </si>
  <si>
    <t>KPFI-15.3/70</t>
  </si>
  <si>
    <t>KPFI-15.3/11</t>
  </si>
  <si>
    <t>KPFI-15.3/67</t>
  </si>
  <si>
    <t>KPFI-15.3/123</t>
  </si>
  <si>
    <t>KPFI-15.3/153</t>
  </si>
  <si>
    <t>KPFI-15.3/103</t>
  </si>
  <si>
    <t>KPFI-15.3/133</t>
  </si>
  <si>
    <t>KPFI-15.3/1</t>
  </si>
  <si>
    <t>KPFI-15.3/41</t>
  </si>
  <si>
    <t>KPFI-15.3/17</t>
  </si>
  <si>
    <t>KPFI-15.3/171</t>
  </si>
  <si>
    <t>KPFI-15.3/172</t>
  </si>
  <si>
    <t>KPFI-15.3/68</t>
  </si>
  <si>
    <t>KPFI-15.3/105</t>
  </si>
  <si>
    <t>KPFI-15.3/87</t>
  </si>
  <si>
    <t>KPFI-15.3/170</t>
  </si>
  <si>
    <t>KPFI-15.3/62</t>
  </si>
  <si>
    <t>KPFI-15.3/169</t>
  </si>
  <si>
    <t>KPFI-15.3/14</t>
  </si>
  <si>
    <t>KPFI-15.3/139</t>
  </si>
  <si>
    <t>KPFI-15.3/66</t>
  </si>
  <si>
    <t>KPFI-15.3/117</t>
  </si>
  <si>
    <t>KPFI-15.3/21</t>
  </si>
  <si>
    <t>KPFI-15.3/138</t>
  </si>
  <si>
    <t>KPFI-15.3/163</t>
  </si>
  <si>
    <t>KPFI-15.3/137</t>
  </si>
  <si>
    <t>KPFI-15.3/151</t>
  </si>
  <si>
    <t>KPFI-15.3/152</t>
  </si>
  <si>
    <t>KPFI-15.3/162</t>
  </si>
  <si>
    <t>KPFI-15.3/15</t>
  </si>
  <si>
    <t>KPFI-15.3/55</t>
  </si>
  <si>
    <t>KPFI-15.3/22</t>
  </si>
  <si>
    <t>KPFI-15.3/109</t>
  </si>
  <si>
    <t>KPFI-15.3/173</t>
  </si>
  <si>
    <t>KPFI-15.3/76</t>
  </si>
  <si>
    <t>KPFI-15.3/64</t>
  </si>
  <si>
    <t>KPFI-15.3/114</t>
  </si>
  <si>
    <t>KPFI-15.3/65</t>
  </si>
  <si>
    <t>KPFI-15.3/63</t>
  </si>
  <si>
    <t>KPFI-15.3/97</t>
  </si>
  <si>
    <t>KPFI-15.3/161</t>
  </si>
  <si>
    <t>KPFI-15.3/89</t>
  </si>
  <si>
    <t>KPFI-15.3/49</t>
  </si>
  <si>
    <t>KPFI-15.3/30</t>
  </si>
  <si>
    <t>KPFI-15.3/6</t>
  </si>
  <si>
    <t>KPFI-15.3/150</t>
  </si>
  <si>
    <t>KPFI-15.3/29</t>
  </si>
  <si>
    <t>KPFI-15.3/118</t>
  </si>
  <si>
    <t>KPFI-15.3/156</t>
  </si>
  <si>
    <t>KPFI-15.3/110</t>
  </si>
  <si>
    <t>KPFI-15.3/141</t>
  </si>
  <si>
    <t>Viļānu novada pašvaldība</t>
  </si>
  <si>
    <t>Rīgas Amatniecības vidusskola</t>
  </si>
  <si>
    <t>Amatas novada pašvaldība</t>
  </si>
  <si>
    <t>Valkas pamatskola</t>
  </si>
  <si>
    <t>Daugavpils pilsētas dome</t>
  </si>
  <si>
    <t>Rīgas Valsts tehnikums</t>
  </si>
  <si>
    <t>Saldus kultūras centrs</t>
  </si>
  <si>
    <t>Rīgas Stradiņa universitāte</t>
  </si>
  <si>
    <t>Profesionālās izglītības kompetences centrs „Rīgas tehniskā koledža”</t>
  </si>
  <si>
    <t>Siguldas novada dome</t>
  </si>
  <si>
    <t>Burtnieku novada pašvaldība</t>
  </si>
  <si>
    <t xml:space="preserve">VSIA „Bulduru dārzkopības vidusskola” </t>
  </si>
  <si>
    <t>Valsts aizsardzības militāro objektu un iepirkumu centrs</t>
  </si>
  <si>
    <t>Ilūkstes novada kultūras centrs</t>
  </si>
  <si>
    <t>Alsviķu PII „Saulīte”</t>
  </si>
  <si>
    <t>Barkavas profesionālā vidusskola</t>
  </si>
  <si>
    <t>Upeslejas internātpamatskola</t>
  </si>
  <si>
    <t>Skrundas vidusskola</t>
  </si>
  <si>
    <t>Viduslatgales profesionālā vidusskola</t>
  </si>
  <si>
    <t>Jūrmalas pilsētas dome</t>
  </si>
  <si>
    <t>Priekuļu tehnikums</t>
  </si>
  <si>
    <t>Balvu novada pašvaldība</t>
  </si>
  <si>
    <t>Strenču novada dome</t>
  </si>
  <si>
    <t>Vecumnieku novada dome</t>
  </si>
  <si>
    <t>LSPA</t>
  </si>
  <si>
    <t>Jelgavas novada pašvaldība</t>
  </si>
  <si>
    <t>Jaunjelgavas novada pašvaldība</t>
  </si>
  <si>
    <t>Saldus novada pašvaldība</t>
  </si>
  <si>
    <t>Nīkrāces pamatskola</t>
  </si>
  <si>
    <t>Lielvārdes novada pašvaldība</t>
  </si>
  <si>
    <t>Latvijas Nacionālais Arhīvs</t>
  </si>
  <si>
    <t>Jelgavas pilsētas dome</t>
  </si>
  <si>
    <t>Rūjienas novada pašvaldība</t>
  </si>
  <si>
    <t>Rēzeknes novada pašvaldība</t>
  </si>
  <si>
    <t>Skrundas kultūras nams</t>
  </si>
  <si>
    <t>Gulbenes novada dome</t>
  </si>
  <si>
    <t>Rūjienas novada Kultūras un tūrisma centrs</t>
  </si>
  <si>
    <t>Kārsavas novada pašvaldība</t>
  </si>
  <si>
    <t>Olaines 1.vidusskola</t>
  </si>
  <si>
    <t>Piedrujas Tautas nams</t>
  </si>
  <si>
    <t>Ozolnieku novada dome</t>
  </si>
  <si>
    <t>Priekuļu novada pašvaldība</t>
  </si>
  <si>
    <t>Olaines pirmsskolas izglītības iestāde „Magonīte”</t>
  </si>
  <si>
    <t>Dzelzavas kultūras nams</t>
  </si>
  <si>
    <t>Olaines pirmsskolas izglītības iestāde „Zīle”</t>
  </si>
  <si>
    <t>Malienas pirsmolas izglītības iestāde „Mazputniņš”</t>
  </si>
  <si>
    <t>Mālupes pamatskola</t>
  </si>
  <si>
    <t>Alsviķu arodskola</t>
  </si>
  <si>
    <t>Daugavpils pilsētas Izglītības pārvalde</t>
  </si>
  <si>
    <t>Pļaviņu novada dome</t>
  </si>
  <si>
    <t>Saldus profesionālā vidusskola</t>
  </si>
  <si>
    <t>Krāslavas novada pašvaldība</t>
  </si>
  <si>
    <t>Ikšķiles novada pašvaldība</t>
  </si>
  <si>
    <t>Baltinavas kultūras nams</t>
  </si>
  <si>
    <t>Ropažu novada pašvaldība</t>
  </si>
  <si>
    <t>Jaunalūksnes PII „Pūcīte”</t>
  </si>
  <si>
    <t>Liepājas dizaina un mākslas vidusskola</t>
  </si>
  <si>
    <t>Mērsraga pirmskolas izglītības iestāde PII „Dārta”</t>
  </si>
  <si>
    <t>Rencēnu pagasta 2.bibliotēka</t>
  </si>
  <si>
    <t>Mazsalacas novada kultūras centrs</t>
  </si>
  <si>
    <t>Kompleksi risinājumi siltumnīcefekta gāzu emisiju samazināšanai Viļānu vidusskolā</t>
  </si>
  <si>
    <t>Rīgas Amatniecības vidusskolas dienesta viesnīcas (kopmītnes) un sporta ēkas Jūrmalas gatvē 90 energoefektivitātes paaugstināšana no valsts budžeta programmas „Klimata pārmaiņu finanšu instruments” līdzfinansētā projekta ietvaros</t>
  </si>
  <si>
    <t>Kompleksi risinājumi siltumnīcefekta gāzu emisijas samazināšanai Drabešu internātpamatskolā un Drabešu pamatskolas internātā</t>
  </si>
  <si>
    <t>Kompleksi risinājumi siltumnīcefekta gāzu emisiju samazināšanai Grobiņas novada pašvaldības Kapsēdes pamatskolā</t>
  </si>
  <si>
    <t>Kompleksi risinājumi siltumnīcefekta gāzu emisijas samazināšanai Valkas pamatskolā</t>
  </si>
  <si>
    <t>Siltumnīcefekta gāzu emisiju samazināšana Ilmāra Gaiša Kokneses vidusskolas ēkām, Parka ielā 27, Koknesē, Kokneses novadā, uzlabojot ēku energoefektivitāti</t>
  </si>
  <si>
    <t>Energoefektivitātes paaugstināšana Daugavpils pilsētas pirmsskolas izglītības ēkās</t>
  </si>
  <si>
    <t>Energoefektivitātes paaugstināšana Rīgas Valsts tehnikuma ēkā Noliktavas ielā 2</t>
  </si>
  <si>
    <t>Siltumnīcefekta gāzu emisiju samazināšana, paaugstinot Kultūras nama koncertzāles korpusa energoefektivitāti</t>
  </si>
  <si>
    <t>Energoefektivitātes paaugstināšana Rīgas Stradiņa universitātes ēkā</t>
  </si>
  <si>
    <t>Kompleksi risinājumi siltumnīcefekta gāzu emisijas samazināšanai „Rīgas Tehniskajā koledžā”</t>
  </si>
  <si>
    <t>Energoefektivitātes paaugstināšana Laurenču skolas ēkā</t>
  </si>
  <si>
    <t>Kompleksi risinājumi siltumnīcefekta gāzu emisijas samazināšanai Burtnieku Ausekļa vidusskolas ēkā</t>
  </si>
  <si>
    <t>Kompleksi risinājumi siltumnīcefekta gāzu emisiju samazināšnai Taurenes pamatskolas ēkā</t>
  </si>
  <si>
    <t>Katlu mājas rekonstrukcija siltumnīcefekta gāzu emisiju samazināšanai Bulduru Dārzkopības vidusskolā</t>
  </si>
  <si>
    <t>Kompleksi risinājumi siltumnīcefekta gāzu emisijas samazināšanai Nacionālo bruņoto spēku Kājnieku skolas kazarmās Lāčplēša ielā 1, Alūksnē</t>
  </si>
  <si>
    <t xml:space="preserve">Kompleksi risinājumi siltumnīcefekta gāzu emisijas samazināšanai Ilūkstes novada kultūras centrā </t>
  </si>
  <si>
    <t>Kompleksi risinājumi gāzu emisiju samazināšanai Alsviķu pirmsskolas izglītības iestādē „Saulīte”</t>
  </si>
  <si>
    <t>Energoefektivitātes paaugstināšana Laidzes Profesionālās vidusskolas  sporta zālē</t>
  </si>
  <si>
    <t>Gardenes pamatskolas ēkas energoefektivitātes uzlabošana</t>
  </si>
  <si>
    <t>Energoefektivitātes paaugstināšana Barkavas Profesionālās vidusskolas   mācību, dienesta viesnīcā</t>
  </si>
  <si>
    <t>Kompleksi risinājumi siltumnīcefekta gāzu emisijas samazināšanai Upesleju internātpamatskolā - rehabilitācijas centrā, Upeslejās, Stopiņu novadā, LV-2118</t>
  </si>
  <si>
    <t>Kompleksi risinājumi siltumnīcefekta gāzu emisijas samazināšanai Skrundas vidusskolā</t>
  </si>
  <si>
    <t>Kompleksi risinājumi siltumnīcefekta gāzu emisiju samazināšanai Viduslatgales Profesionālās vidusskolas izglītības programmu īstenošanas vietas „Preiļi” ēkās</t>
  </si>
  <si>
    <t>Kompleksi risinājumi siltumnīcefekta gāzu emisiju samazināšanai Jūrmalas pilsētas Mežmalas vidusskolā</t>
  </si>
  <si>
    <t>Siltumnīcefektu izraisošo gāzu samazināšana Priekuļu Tehnikuma mācību darbnīcu enerģijas patēriņā, veicot energoefektivitātes uzlabošanas pasākumus</t>
  </si>
  <si>
    <t>Kompleksi risinājumi siltumnīcefekta gāzu emisiju samazināšanai Balvu Valsts ģimnāzijas internātā</t>
  </si>
  <si>
    <t>Strenču novada vidusskolas ēkas logu, ārdurvju nomaiņa un pēdējā stāva pārseguma siltināšana Rīgas ielā 13</t>
  </si>
  <si>
    <t>Kompleksi risinājumi siltumnīcefekta gāzu emisiju samazināšanai Vecpiebalgas vidusskolas interneta ēkā</t>
  </si>
  <si>
    <t>Kompleksi risinājumi siltumnīcefekta gāzu emisijas samazināšanai Misas vidusskolā</t>
  </si>
  <si>
    <t>Kompleksi risinājumi siltumnīcefekta gāzu emisiju samazināšanai Latvijas Sporta pedagoģijas akadēmijā</t>
  </si>
  <si>
    <t>Kalnciema vidusskolas energoefektivitātes paaugstināšana</t>
  </si>
  <si>
    <t>Seces pirmskolas izglītības iestādes „Vasariņa” fasāžu vienkāršotā renovācija, „Vasariņa”, Jaunjelgavas novads, Sece</t>
  </si>
  <si>
    <t>Siltumnīcefekta gāzu emisiju samazināšana paaugstinot pirmsskolas izglītības iestādes „Pasaciņa” ēkas energoefektivitāti</t>
  </si>
  <si>
    <t>Kompleksi risinājumi siltumnīcefekta gāzu emisiju samazināšanai Jaunjelgavas pirmsskolas izglītības iestādē „Atvasīte”</t>
  </si>
  <si>
    <t>Kompleksi risinājumi siltumnīcefekta gāzu emisijas samazināšanai Nīkrāces pamatskolā</t>
  </si>
  <si>
    <t>Siltumnīcefekta gāzu emisiju samazināšana Lielvārdes novada vispārējās pirmsskolas izglītības iestādē „Pūt vējiņi”</t>
  </si>
  <si>
    <t>Energoefektivitātes paaugstināšana Profesionālās izglītības kompetences centra „Kandavas Valsts lauksaimniecības tehnikums” ēkās</t>
  </si>
  <si>
    <t>Siltumnīcefekta gāzu emisiju samazināšana Lielvārdes novada vispārējās pirmsskolas izglītības iestādē „Zvaniņš”</t>
  </si>
  <si>
    <t>Kompleksi risinājumi siltumnīcefekta gāzu emisijas samazināšanai Amatas pamatskolā</t>
  </si>
  <si>
    <t>Kompleksi risinājumi siltumnīcefekta gāzu emisijas samazināšanai Latvijas Nacionālā arhīva telpām Šampētera ielā 16, Rīgā, LV-1046</t>
  </si>
  <si>
    <t>Kompleksi risinājumi siltumnīcefekta gāzu emisijas samazināšanai Jelgavas 1.internātpamatskolā</t>
  </si>
  <si>
    <t>Kompleksi risinājumi siltumnīcefekta gāzu emisiju samazināšanai Rūjienas vidusskolas ēkā</t>
  </si>
  <si>
    <t>Energoefektivitātes paaugstināšanas darbi Rēzeknes J.Ivanova mūzikas skolā</t>
  </si>
  <si>
    <t>Kompleksi risinājumi siltumnīcefekta gāzu emisiju samazināšanai Verēmu pamatskolā</t>
  </si>
  <si>
    <t>Kompleksi risinājumi siltumnīcefekta gāzu emisijas samazināšanai Skrundas kultūras namā</t>
  </si>
  <si>
    <t>Stāķu sporta halles energoefektivitātes paaugstināšana</t>
  </si>
  <si>
    <t>Kompleksi risinājumi siltumnīcefekta gāzu emisiju samazināšanai Rūjienas kultūras nama ēkā</t>
  </si>
  <si>
    <t>Kompleksi risinājumi siltumnīcefekta gāzu emisiju samazināšanai Malnavas pagasta PII „Sienāzītis”</t>
  </si>
  <si>
    <t>Kompleksi risinājumi siltumnīcefekta gāzu emisijas samazināšanai PII „Saulīte” ēkā Nākotnes ielā 3, Stendē</t>
  </si>
  <si>
    <t>Līvbērzes vidusskolas energoefektivitātes paaugstināšana</t>
  </si>
  <si>
    <t>Kompleksi risinājumi siltumnīcefekta gāzu emisiju samazināšanai Olaines 1.vidusskolā</t>
  </si>
  <si>
    <t>Kompleksi risinājumi siltumnīcefekta gāzu emisiju samazināšanai Piedrujas Tautas namā</t>
  </si>
  <si>
    <t>Kompleksi risinājumi siltumnīcefekta gāzu emisiju samazināšanai Ozolnieku novada pašvaldības Teteles pamatskolā</t>
  </si>
  <si>
    <t>Kompleksi risinājumi siltumnīcefekta gāzu emisiju samazināšanai Jāņmuižas pirmsskolas izglītības iestādē, Priekuļu novadā</t>
  </si>
  <si>
    <t>Kompleksi risinājumi siltumnīcefekta gāzu emisiju samazināšanai Olaines pirmsskolas izglītības iestādē „Magonīte”</t>
  </si>
  <si>
    <t>Dzelzavas pagasta kultūras nama telpu, fasādes un iekšējo inženiertīklu vienkāršotā renovācija</t>
  </si>
  <si>
    <t>Kompleksi risinājumi siltumnīcefekta gāzu emisiju samazināšanai Olaines pirmsskolas izglītības iestādē „Zīle”</t>
  </si>
  <si>
    <t>Kompleksi risinājumi gāzu emisiju samazināšanai Malienas pirmsskolas izglītības iestādē „Mazputniņš”</t>
  </si>
  <si>
    <t>Kompleksi risinājumi gāzu emisiju samazināšanai Mālupes pamatskolas sporta zāles ēkā</t>
  </si>
  <si>
    <t>Kompleksi risinājumi siltumnīcefekta gāzu emisijas samazināšanai Grobiņas pašvaldības pirmsskolas izglītības iestādē „Pīpenīte”</t>
  </si>
  <si>
    <t>Vircavas pirmskolas izglītības iestādes ēkas energoefektivitātes paaugstināšana</t>
  </si>
  <si>
    <t>Alsviķu arodskolas KPFI projekta atklāta konkursa „Kompleksi risinājumi siltumnīcefekta gāzu emisijas samazināšanai”</t>
  </si>
  <si>
    <t>Siltumnīcefekta gāzu emisiju samazināšana Daugavpils pilsētas Izglītības pārvaldes izglītības iestādēs</t>
  </si>
  <si>
    <t>Siltumnīcefekta gāzu emisiju samazināšana Pļaviņu novada ģimnāzijas sporta zāles ēkā pēc adreses Daugavas iela 50, Pļaviņas, Pļaviņu novads, uzlabojot ēkas energoefektivitāti</t>
  </si>
  <si>
    <t>Kompleksi risinājumi siltumnīcefekta gāzu emisijas samazināšanai PII „Auseklītis”</t>
  </si>
  <si>
    <t>Kompleksi risinājumi siltumnīcefekta gāzu emisiju samazināšanai Saldus Profesionālās vidusskolas ēkā Kalnsētas ielā 35</t>
  </si>
  <si>
    <t>Kompleksi risinājumi siltumnīcefekta gāzu emisiju samazināšanai Krāslavas Varavīksnes vidusskolā</t>
  </si>
  <si>
    <t>Kompleksi risinājumi siltumnīcefekta gāzu emisijas samazināšanai  Rencēnu pamatskolas dienesta viesnīcas ēkā</t>
  </si>
  <si>
    <t>Kompleksi risinājumi siltumnīcefekta gāzu emisiju samazināšanai Krāslavas pamatskolā</t>
  </si>
  <si>
    <t>Kompleksi risinājumi siltumnīcefekta gāzu emisiju samazināšanai Adamovas speciālajā internātpamatskolā 2.kārta</t>
  </si>
  <si>
    <t>Energoefektīva apgaismojuma uzstādīšana Tīnūžu pamatskolā</t>
  </si>
  <si>
    <t>Energoefektīva apgaismojuma renovācija Barkavas pamatskolā</t>
  </si>
  <si>
    <t>Tirzas pamatskolas ēkas energoefektivitātes paaugstināšana</t>
  </si>
  <si>
    <t>Kompleksi risinājumi siltumnīcefekta gāzu emisiju samazināšanai Baltinavas kultūras nama ēkā</t>
  </si>
  <si>
    <t>Kompleksi risinājumi siltumnīcefekta gāzu emisiju samazināšanai Zaķumuižas pamatskolas bērnudārza korpusā</t>
  </si>
  <si>
    <t>Kompleksi risinājumi siltumnīcefekta gāzu emisiju samazināšanai Vaiņodes internātpamatskolas internāta ēkā</t>
  </si>
  <si>
    <t>Kompleksi risinājumi gāzu emisiju samazināšanai Jaunalūksnes pirmsskolas izglītības iestādē „Pūcīte”</t>
  </si>
  <si>
    <t>Kompleksi risinājumi siltumnīcefekta gāzu emisijas samazināšanai Liepājas Dizaina un mākslas vidusskolas ēkā Toma ielā 23/25</t>
  </si>
  <si>
    <t>Kompleksi risinājumi siltumnīcefekta gāzu emisijas samazināšanai Mērsraga novada PII „Dārta” ēkā</t>
  </si>
  <si>
    <t>Kompleksi risinājumi siltumnīcefekta gāzu emisiju samazināšanai pirmsskolas izglītības iestādē „Jāņtārpiņš”</t>
  </si>
  <si>
    <t>Kompleksi risinājumi siltumnīcefekta gāzu emisijas samazināšanai Rencēnu pagasta 2.bibliotēkas ēkā</t>
  </si>
  <si>
    <t>Mazsalacas novada Kultūras centra energoefektivitātes paaugstināšana</t>
  </si>
  <si>
    <r>
      <t xml:space="preserve">Klimata pārmaiņu finanšu instrumenta atklāta projektu konkursa "Kompleksi risinājumi siltumnīcefekta gāzu emisiju samazināšanai" IV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izglītības un kultūras iestāžu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</si>
  <si>
    <r>
      <t xml:space="preserve">Klimata pārmaiņu finanšu instrumenta atklāta projektu konkursa "Kompleksi risinājumi siltumnīcefekta gāzu emisiju samazināšanai" IV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ārstniecības iestāžu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</si>
  <si>
    <t>KPFI-15.3/116</t>
  </si>
  <si>
    <t>KPFI-15.3/174</t>
  </si>
  <si>
    <t>KPFI-15.3/126</t>
  </si>
  <si>
    <t>KPFI-15.3/176</t>
  </si>
  <si>
    <t>KPFI-15.3/23</t>
  </si>
  <si>
    <t>KPFI-15.3/134</t>
  </si>
  <si>
    <t>KPFI-15.3/73</t>
  </si>
  <si>
    <t>KPFI-15.3/166</t>
  </si>
  <si>
    <t>KPFI-15.3/115</t>
  </si>
  <si>
    <t>KPFI-15.3/86</t>
  </si>
  <si>
    <t>KPFI-15.3/102</t>
  </si>
  <si>
    <t>Valsts sociālās aprūpes centrs „Vidzeme”</t>
  </si>
  <si>
    <t>SIA „Vidzemes slimnīca”</t>
  </si>
  <si>
    <t>Valsts tiesu medicīnas ekspertīzes centrs</t>
  </si>
  <si>
    <t>SIA „Alūksnes slimnīca”</t>
  </si>
  <si>
    <t>PSIA „Saulkrastu slimnīca”</t>
  </si>
  <si>
    <t>SIA „Cēsu klīnika”</t>
  </si>
  <si>
    <t>VSAC „Rīga”</t>
  </si>
  <si>
    <t>Sociālās aprūpes centrs „Lode”</t>
  </si>
  <si>
    <t>SIA „Preiļu slimnīca”</t>
  </si>
  <si>
    <t>SIA „Kuldīgas slimnīca”</t>
  </si>
  <si>
    <t>Madonas novada pašvaldības SIA „Madonas slimnīca”</t>
  </si>
  <si>
    <t>Kompleksi risinājumi siltumnīcefekta gāzu emisiju samazināšanai četrās VSAC „Vidzeme” filiāles „Ropaži” ēkās</t>
  </si>
  <si>
    <t>Kompleksi risinājumi siltumnīcefekta gāzu emisijas samazināšanai Sabiedrības ar ierobežotu atbildību „Vidzemes slimnīca”, vienotais reģistrācijas Nr.40003258333, juridiskā adrese - Jumaras iela 195, Valmiera, LV-4201, piederošajā ēkā (būves kadastra apzīmējums 96010030105005 „Slimnīca”)</t>
  </si>
  <si>
    <t>Kompleksi risinājumi siltumnīcefekta gāzu emisiju samazināšanai Valsts tiesu medicīnas ekspertīzes centra ēkā</t>
  </si>
  <si>
    <t>Kompleksi risinājumi sitlumnīcefekta gāzu emisiju samazināšanai SIA „Alūksnes slimnīca” ēkā</t>
  </si>
  <si>
    <t>Saulkrastu slimnīcas ēkas energoefektivitātes paaugstināšana</t>
  </si>
  <si>
    <t>Kompleksi risinājumi siltumnīcefekta gāzu emisiju samazināšanai SIA „CĒSU KLĪNIKA” ēkā</t>
  </si>
  <si>
    <t>Klimata pārmaiņu finanšu instrumenta finansētais projekts. Atklāta konkursa „Kompleksi risinājumi siltumnīcefekta gāzu emisiju samazināšanai” ceturtā kārta</t>
  </si>
  <si>
    <t>Kompleksi risinājumi siltumnīcefekta gāzu emisiju samazināšanai sociālās aprūpes centra „Lode” ēkā</t>
  </si>
  <si>
    <t>Energoefektivitātes paugstināšana SIA”Preiļu slimnīca” vecajā slimnīcas ēkā</t>
  </si>
  <si>
    <t>Siltumnīcefekta gāzu emisiju samazināšana SIA „Kuldīgas slimnīca”</t>
  </si>
  <si>
    <t>Energoefektivitātes uzlabošanas pasākumi SIA „Madonas slimnīca”  infekciju slimību nodaļas ēkā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</si>
</sst>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wrapText="1"/>
    </xf>
    <xf numFmtId="2" fontId="0" fillId="0" borderId="0" xfId="0" applyNumberFormat="1" applyFont="1" applyAlignment="1">
      <alignment wrapText="1"/>
    </xf>
    <xf numFmtId="43" fontId="0" fillId="0" borderId="0" xfId="0" applyNumberFormat="1" applyFont="1"/>
    <xf numFmtId="0" fontId="0" fillId="0" borderId="0" xfId="0" applyFont="1" applyBorder="1"/>
    <xf numFmtId="49" fontId="1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3" fontId="3" fillId="0" borderId="1" xfId="0" applyNumberFormat="1" applyFont="1" applyBorder="1"/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wrapText="1"/>
    </xf>
    <xf numFmtId="0" fontId="6" fillId="0" borderId="0" xfId="0" applyFont="1" applyFill="1"/>
    <xf numFmtId="43" fontId="6" fillId="0" borderId="0" xfId="0" applyNumberFormat="1" applyFont="1" applyFill="1"/>
    <xf numFmtId="2" fontId="6" fillId="0" borderId="0" xfId="0" applyNumberFormat="1" applyFont="1" applyFill="1"/>
    <xf numFmtId="0" fontId="4" fillId="0" borderId="1" xfId="0" applyFont="1" applyFill="1" applyBorder="1" applyAlignment="1">
      <alignment horizontal="right"/>
    </xf>
    <xf numFmtId="43" fontId="3" fillId="0" borderId="1" xfId="0" applyNumberFormat="1" applyFont="1" applyFill="1" applyBorder="1"/>
    <xf numFmtId="0" fontId="9" fillId="0" borderId="0" xfId="0" applyFont="1"/>
    <xf numFmtId="0" fontId="9" fillId="0" borderId="0" xfId="0" applyFont="1" applyFill="1"/>
    <xf numFmtId="2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 wrapText="1"/>
    </xf>
    <xf numFmtId="4" fontId="7" fillId="0" borderId="2" xfId="2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7" fillId="0" borderId="1" xfId="1" applyNumberFormat="1" applyFont="1" applyFill="1" applyBorder="1" applyAlignment="1">
      <alignment horizontal="center" vertical="top" wrapText="1"/>
    </xf>
    <xf numFmtId="43" fontId="6" fillId="0" borderId="2" xfId="2" applyFont="1" applyFill="1" applyBorder="1" applyAlignment="1">
      <alignment horizontal="center" vertical="top"/>
    </xf>
    <xf numFmtId="43" fontId="6" fillId="0" borderId="1" xfId="2" applyFont="1" applyFill="1" applyBorder="1" applyAlignment="1">
      <alignment horizontal="center" vertical="top"/>
    </xf>
    <xf numFmtId="3" fontId="7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 wrapText="1"/>
    </xf>
    <xf numFmtId="43" fontId="7" fillId="0" borderId="1" xfId="2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4" workbookViewId="0">
      <selection activeCell="F9" sqref="F9"/>
    </sheetView>
  </sheetViews>
  <sheetFormatPr defaultRowHeight="15" x14ac:dyDescent="0.25"/>
  <cols>
    <col min="1" max="1" width="2.42578125" style="1" customWidth="1"/>
    <col min="2" max="2" width="5.42578125" style="1" customWidth="1"/>
    <col min="3" max="3" width="16.85546875" style="1" customWidth="1"/>
    <col min="4" max="4" width="23.42578125" style="1" customWidth="1"/>
    <col min="5" max="5" width="47.85546875" style="1" customWidth="1"/>
    <col min="6" max="6" width="21.140625" style="24" customWidth="1"/>
    <col min="7" max="7" width="21.85546875" style="24" customWidth="1"/>
    <col min="8" max="8" width="19.85546875" style="1" customWidth="1"/>
    <col min="9" max="9" width="24.140625" style="1" customWidth="1"/>
    <col min="10" max="10" width="9.140625" style="1"/>
    <col min="11" max="11" width="11.28515625" style="2" customWidth="1"/>
    <col min="12" max="16384" width="9.140625" style="1"/>
  </cols>
  <sheetData>
    <row r="1" spans="1:11" ht="39.75" customHeight="1" x14ac:dyDescent="0.25">
      <c r="A1" s="6"/>
      <c r="B1" s="37" t="s">
        <v>103</v>
      </c>
      <c r="C1" s="37"/>
      <c r="D1" s="37"/>
      <c r="E1" s="37"/>
      <c r="F1" s="37"/>
      <c r="G1" s="37"/>
      <c r="H1" s="37"/>
      <c r="I1" s="37"/>
      <c r="J1" s="6"/>
    </row>
    <row r="2" spans="1:11" s="3" customFormat="1" ht="50.25" customHeight="1" x14ac:dyDescent="0.25">
      <c r="B2" s="7" t="s">
        <v>0</v>
      </c>
      <c r="C2" s="7" t="s">
        <v>1</v>
      </c>
      <c r="D2" s="7" t="s">
        <v>2</v>
      </c>
      <c r="E2" s="7" t="s">
        <v>3</v>
      </c>
      <c r="F2" s="7" t="s">
        <v>101</v>
      </c>
      <c r="G2" s="7" t="s">
        <v>102</v>
      </c>
      <c r="H2" s="7" t="s">
        <v>4</v>
      </c>
      <c r="I2" s="7" t="s">
        <v>104</v>
      </c>
      <c r="K2" s="4"/>
    </row>
    <row r="3" spans="1:11" ht="25.5" x14ac:dyDescent="0.25">
      <c r="B3" s="9" t="s">
        <v>6</v>
      </c>
      <c r="C3" s="34" t="s">
        <v>105</v>
      </c>
      <c r="D3" s="35" t="s">
        <v>143</v>
      </c>
      <c r="E3" s="35" t="s">
        <v>180</v>
      </c>
      <c r="F3" s="36">
        <v>44289</v>
      </c>
      <c r="G3" s="36">
        <v>28787.85</v>
      </c>
      <c r="H3" s="33">
        <v>368902</v>
      </c>
      <c r="I3" s="10">
        <v>12.814503340819131</v>
      </c>
      <c r="J3" s="5"/>
    </row>
    <row r="4" spans="1:11" ht="55.5" customHeight="1" x14ac:dyDescent="0.25">
      <c r="B4" s="9" t="s">
        <v>7</v>
      </c>
      <c r="C4" s="34" t="s">
        <v>106</v>
      </c>
      <c r="D4" s="35" t="s">
        <v>144</v>
      </c>
      <c r="E4" s="35" t="s">
        <v>181</v>
      </c>
      <c r="F4" s="36">
        <v>1353927.42</v>
      </c>
      <c r="G4" s="36">
        <v>744317.22</v>
      </c>
      <c r="H4" s="33">
        <v>319350.03999999998</v>
      </c>
      <c r="I4" s="10">
        <v>0.42905098984543177</v>
      </c>
      <c r="J4" s="5"/>
    </row>
    <row r="5" spans="1:11" ht="33" customHeight="1" x14ac:dyDescent="0.25">
      <c r="B5" s="9" t="s">
        <v>8</v>
      </c>
      <c r="C5" s="34" t="s">
        <v>107</v>
      </c>
      <c r="D5" s="35" t="s">
        <v>145</v>
      </c>
      <c r="E5" s="35" t="s">
        <v>182</v>
      </c>
      <c r="F5" s="36">
        <v>1107163.71</v>
      </c>
      <c r="G5" s="36">
        <v>608928.97</v>
      </c>
      <c r="H5" s="33">
        <v>324197.56</v>
      </c>
      <c r="I5" s="10">
        <v>0.53240620166256836</v>
      </c>
      <c r="J5" s="5"/>
    </row>
    <row r="6" spans="1:11" ht="25.5" x14ac:dyDescent="0.25">
      <c r="B6" s="9" t="s">
        <v>9</v>
      </c>
      <c r="C6" s="34" t="s">
        <v>108</v>
      </c>
      <c r="D6" s="35" t="s">
        <v>146</v>
      </c>
      <c r="E6" s="35" t="s">
        <v>183</v>
      </c>
      <c r="F6" s="36">
        <v>373009.27</v>
      </c>
      <c r="G6" s="36">
        <v>167854.17</v>
      </c>
      <c r="H6" s="33">
        <v>313250.87</v>
      </c>
      <c r="I6" s="10">
        <v>1.8662084474874825</v>
      </c>
      <c r="J6" s="5"/>
    </row>
    <row r="7" spans="1:11" ht="25.5" x14ac:dyDescent="0.25">
      <c r="B7" s="9" t="s">
        <v>10</v>
      </c>
      <c r="C7" s="34" t="s">
        <v>109</v>
      </c>
      <c r="D7" s="35" t="s">
        <v>147</v>
      </c>
      <c r="E7" s="35" t="s">
        <v>184</v>
      </c>
      <c r="F7" s="36">
        <v>1019658.65</v>
      </c>
      <c r="G7" s="36">
        <v>655300.36</v>
      </c>
      <c r="H7" s="33">
        <v>275261.84999999998</v>
      </c>
      <c r="I7" s="10">
        <v>0.42005447700349191</v>
      </c>
      <c r="J7" s="5"/>
    </row>
    <row r="8" spans="1:11" ht="38.25" x14ac:dyDescent="0.25">
      <c r="B8" s="9" t="s">
        <v>11</v>
      </c>
      <c r="C8" s="34" t="s">
        <v>110</v>
      </c>
      <c r="D8" s="35" t="s">
        <v>148</v>
      </c>
      <c r="E8" s="35" t="s">
        <v>185</v>
      </c>
      <c r="F8" s="36">
        <v>587344.17000000004</v>
      </c>
      <c r="G8" s="36">
        <v>264304.87</v>
      </c>
      <c r="H8" s="33">
        <v>154510.82</v>
      </c>
      <c r="I8" s="10">
        <v>0.58459316319067445</v>
      </c>
      <c r="J8" s="5"/>
    </row>
    <row r="9" spans="1:11" ht="25.5" x14ac:dyDescent="0.25">
      <c r="B9" s="9" t="s">
        <v>12</v>
      </c>
      <c r="C9" s="34" t="s">
        <v>111</v>
      </c>
      <c r="D9" s="35" t="s">
        <v>149</v>
      </c>
      <c r="E9" s="35" t="s">
        <v>186</v>
      </c>
      <c r="F9" s="36">
        <v>1137865.3</v>
      </c>
      <c r="G9" s="36">
        <v>739612.43</v>
      </c>
      <c r="H9" s="33">
        <v>541858.55000000005</v>
      </c>
      <c r="I9" s="10">
        <v>0.73262499117274171</v>
      </c>
      <c r="J9" s="5"/>
    </row>
    <row r="10" spans="1:11" ht="25.5" x14ac:dyDescent="0.25">
      <c r="B10" s="9" t="s">
        <v>13</v>
      </c>
      <c r="C10" s="34" t="s">
        <v>112</v>
      </c>
      <c r="D10" s="35" t="s">
        <v>150</v>
      </c>
      <c r="E10" s="35" t="s">
        <v>187</v>
      </c>
      <c r="F10" s="36">
        <v>222116.02</v>
      </c>
      <c r="G10" s="36">
        <v>143735.1</v>
      </c>
      <c r="H10" s="33">
        <v>133132.56</v>
      </c>
      <c r="I10" s="10">
        <v>0.92623555415483061</v>
      </c>
      <c r="J10" s="5"/>
    </row>
    <row r="11" spans="1:11" ht="31.5" customHeight="1" x14ac:dyDescent="0.25">
      <c r="B11" s="9" t="s">
        <v>14</v>
      </c>
      <c r="C11" s="34" t="s">
        <v>113</v>
      </c>
      <c r="D11" s="35" t="s">
        <v>151</v>
      </c>
      <c r="E11" s="35" t="s">
        <v>188</v>
      </c>
      <c r="F11" s="36">
        <v>426836.6</v>
      </c>
      <c r="G11" s="36">
        <v>234760</v>
      </c>
      <c r="H11" s="33">
        <v>98954.63</v>
      </c>
      <c r="I11" s="10">
        <v>0.42151401431248936</v>
      </c>
      <c r="J11" s="5"/>
    </row>
    <row r="12" spans="1:11" ht="31.5" customHeight="1" x14ac:dyDescent="0.25">
      <c r="B12" s="9" t="s">
        <v>15</v>
      </c>
      <c r="C12" s="34" t="s">
        <v>114</v>
      </c>
      <c r="D12" s="35" t="s">
        <v>152</v>
      </c>
      <c r="E12" s="35" t="s">
        <v>189</v>
      </c>
      <c r="F12" s="36">
        <v>88710.55</v>
      </c>
      <c r="G12" s="36">
        <v>56914.84</v>
      </c>
      <c r="H12" s="33">
        <v>79123.240000000005</v>
      </c>
      <c r="I12" s="10">
        <v>1.39020403114548</v>
      </c>
      <c r="J12" s="5"/>
    </row>
    <row r="13" spans="1:11" ht="39" customHeight="1" x14ac:dyDescent="0.25">
      <c r="B13" s="9" t="s">
        <v>16</v>
      </c>
      <c r="C13" s="34" t="s">
        <v>115</v>
      </c>
      <c r="D13" s="35" t="s">
        <v>153</v>
      </c>
      <c r="E13" s="35" t="s">
        <v>190</v>
      </c>
      <c r="F13" s="36">
        <v>196059.55</v>
      </c>
      <c r="G13" s="36">
        <v>88226.79</v>
      </c>
      <c r="H13" s="33">
        <v>74710.64</v>
      </c>
      <c r="I13" s="10">
        <v>0.84680220146284368</v>
      </c>
      <c r="J13" s="5"/>
    </row>
    <row r="14" spans="1:11" ht="33" customHeight="1" x14ac:dyDescent="0.25">
      <c r="B14" s="9" t="s">
        <v>17</v>
      </c>
      <c r="C14" s="34" t="s">
        <v>116</v>
      </c>
      <c r="D14" s="35" t="s">
        <v>154</v>
      </c>
      <c r="E14" s="35" t="s">
        <v>191</v>
      </c>
      <c r="F14" s="36">
        <v>127341.64</v>
      </c>
      <c r="G14" s="36">
        <v>69742.850000000006</v>
      </c>
      <c r="H14" s="33">
        <v>44721</v>
      </c>
      <c r="I14" s="10">
        <v>0.64122702183808089</v>
      </c>
      <c r="J14" s="5"/>
    </row>
    <row r="15" spans="1:11" ht="35.25" customHeight="1" x14ac:dyDescent="0.25">
      <c r="B15" s="9" t="s">
        <v>18</v>
      </c>
      <c r="C15" s="34" t="s">
        <v>117</v>
      </c>
      <c r="D15" s="35" t="s">
        <v>155</v>
      </c>
      <c r="E15" s="35" t="s">
        <v>192</v>
      </c>
      <c r="F15" s="36">
        <v>1094609.9199999999</v>
      </c>
      <c r="G15" s="36">
        <v>710356.45</v>
      </c>
      <c r="H15" s="33">
        <v>308778.19</v>
      </c>
      <c r="I15" s="10">
        <v>0.43468063111132449</v>
      </c>
      <c r="J15" s="5"/>
    </row>
    <row r="16" spans="1:11" ht="38.25" x14ac:dyDescent="0.25">
      <c r="B16" s="9" t="s">
        <v>19</v>
      </c>
      <c r="C16" s="34" t="s">
        <v>118</v>
      </c>
      <c r="D16" s="35" t="s">
        <v>156</v>
      </c>
      <c r="E16" s="35" t="s">
        <v>193</v>
      </c>
      <c r="F16" s="36">
        <v>481826.17</v>
      </c>
      <c r="G16" s="36">
        <v>265004.39</v>
      </c>
      <c r="H16" s="33">
        <v>220579.76</v>
      </c>
      <c r="I16" s="10">
        <v>0.83236266387888891</v>
      </c>
      <c r="J16" s="5"/>
    </row>
    <row r="17" spans="2:10" ht="48" customHeight="1" x14ac:dyDescent="0.25">
      <c r="B17" s="9" t="s">
        <v>20</v>
      </c>
      <c r="C17" s="34" t="s">
        <v>119</v>
      </c>
      <c r="D17" s="35" t="s">
        <v>157</v>
      </c>
      <c r="E17" s="35" t="s">
        <v>194</v>
      </c>
      <c r="F17" s="36">
        <v>436797.99</v>
      </c>
      <c r="G17" s="36">
        <v>282516.15000000002</v>
      </c>
      <c r="H17" s="33">
        <v>143819.46</v>
      </c>
      <c r="I17" s="10">
        <v>0.50906633125221334</v>
      </c>
      <c r="J17" s="5"/>
    </row>
    <row r="18" spans="2:10" ht="33" customHeight="1" x14ac:dyDescent="0.25">
      <c r="B18" s="9" t="s">
        <v>21</v>
      </c>
      <c r="C18" s="34" t="s">
        <v>120</v>
      </c>
      <c r="D18" s="35" t="s">
        <v>158</v>
      </c>
      <c r="E18" s="35" t="s">
        <v>195</v>
      </c>
      <c r="F18" s="36">
        <v>517370.51</v>
      </c>
      <c r="G18" s="36">
        <v>333184.07</v>
      </c>
      <c r="H18" s="33">
        <v>141274.79999999999</v>
      </c>
      <c r="I18" s="10">
        <v>0.42401426934967207</v>
      </c>
      <c r="J18" s="5"/>
    </row>
    <row r="19" spans="2:10" ht="43.5" customHeight="1" x14ac:dyDescent="0.25">
      <c r="B19" s="9" t="s">
        <v>22</v>
      </c>
      <c r="C19" s="34" t="s">
        <v>121</v>
      </c>
      <c r="D19" s="35" t="s">
        <v>159</v>
      </c>
      <c r="E19" s="35" t="s">
        <v>196</v>
      </c>
      <c r="F19" s="36">
        <v>43682.400000000001</v>
      </c>
      <c r="G19" s="36">
        <v>28389.19</v>
      </c>
      <c r="H19" s="33">
        <v>39494.480000000003</v>
      </c>
      <c r="I19" s="10">
        <v>1.3911802344483941</v>
      </c>
      <c r="J19" s="5"/>
    </row>
    <row r="20" spans="2:10" ht="30.75" customHeight="1" x14ac:dyDescent="0.25">
      <c r="B20" s="9" t="s">
        <v>23</v>
      </c>
      <c r="C20" s="34" t="s">
        <v>122</v>
      </c>
      <c r="D20" s="35" t="s">
        <v>160</v>
      </c>
      <c r="E20" s="35" t="s">
        <v>197</v>
      </c>
      <c r="F20" s="36">
        <v>345561.97</v>
      </c>
      <c r="G20" s="36">
        <v>223265.28</v>
      </c>
      <c r="H20" s="33">
        <v>101802.93</v>
      </c>
      <c r="I20" s="10">
        <v>0.45597295737160742</v>
      </c>
      <c r="J20" s="5"/>
    </row>
    <row r="21" spans="2:10" ht="25.5" x14ac:dyDescent="0.25">
      <c r="B21" s="9" t="s">
        <v>24</v>
      </c>
      <c r="C21" s="34" t="s">
        <v>123</v>
      </c>
      <c r="D21" s="35" t="s">
        <v>151</v>
      </c>
      <c r="E21" s="35" t="s">
        <v>188</v>
      </c>
      <c r="F21" s="36">
        <v>275445.09000000003</v>
      </c>
      <c r="G21" s="36">
        <v>151000.64000000001</v>
      </c>
      <c r="H21" s="33">
        <v>63542.91</v>
      </c>
      <c r="I21" s="10">
        <v>0.42081218993508901</v>
      </c>
      <c r="J21" s="5"/>
    </row>
    <row r="22" spans="2:10" ht="25.5" x14ac:dyDescent="0.25">
      <c r="B22" s="9" t="s">
        <v>25</v>
      </c>
      <c r="C22" s="34" t="s">
        <v>124</v>
      </c>
      <c r="D22" s="35" t="s">
        <v>161</v>
      </c>
      <c r="E22" s="35" t="s">
        <v>198</v>
      </c>
      <c r="F22" s="36">
        <v>226324.26</v>
      </c>
      <c r="G22" s="36">
        <v>124235.67</v>
      </c>
      <c r="H22" s="33">
        <v>54294.87</v>
      </c>
      <c r="I22" s="10">
        <v>0.43703124875488658</v>
      </c>
      <c r="J22" s="5"/>
    </row>
    <row r="23" spans="2:10" x14ac:dyDescent="0.25">
      <c r="B23" s="9" t="s">
        <v>26</v>
      </c>
      <c r="C23" s="34" t="s">
        <v>125</v>
      </c>
      <c r="D23" s="35" t="s">
        <v>162</v>
      </c>
      <c r="E23" s="35" t="s">
        <v>199</v>
      </c>
      <c r="F23" s="36">
        <v>866120.2</v>
      </c>
      <c r="G23" s="36">
        <v>561823.13</v>
      </c>
      <c r="H23" s="33">
        <v>237130.88</v>
      </c>
      <c r="I23" s="10">
        <v>0.42207390073100054</v>
      </c>
      <c r="J23" s="5"/>
    </row>
    <row r="24" spans="2:10" ht="29.25" customHeight="1" x14ac:dyDescent="0.25">
      <c r="B24" s="9" t="s">
        <v>27</v>
      </c>
      <c r="C24" s="34" t="s">
        <v>126</v>
      </c>
      <c r="D24" s="35" t="s">
        <v>163</v>
      </c>
      <c r="E24" s="35" t="s">
        <v>200</v>
      </c>
      <c r="F24" s="36">
        <v>452746.62</v>
      </c>
      <c r="G24" s="36">
        <v>248803.11</v>
      </c>
      <c r="H24" s="33">
        <v>108103.1</v>
      </c>
      <c r="I24" s="10">
        <v>0.43449255919670782</v>
      </c>
      <c r="J24" s="5"/>
    </row>
    <row r="25" spans="2:10" ht="18" customHeight="1" x14ac:dyDescent="0.25">
      <c r="B25" s="9" t="s">
        <v>28</v>
      </c>
      <c r="C25" s="34" t="s">
        <v>127</v>
      </c>
      <c r="D25" s="35" t="s">
        <v>164</v>
      </c>
      <c r="E25" s="35" t="s">
        <v>201</v>
      </c>
      <c r="F25" s="36">
        <v>108756.86</v>
      </c>
      <c r="G25" s="36">
        <v>70681.08</v>
      </c>
      <c r="H25" s="33">
        <v>54089.36</v>
      </c>
      <c r="I25" s="10">
        <v>0.7652593876607432</v>
      </c>
      <c r="J25" s="5"/>
    </row>
    <row r="26" spans="2:10" ht="44.25" customHeight="1" x14ac:dyDescent="0.25">
      <c r="B26" s="9" t="s">
        <v>29</v>
      </c>
      <c r="C26" s="34" t="s">
        <v>128</v>
      </c>
      <c r="D26" s="35" t="s">
        <v>165</v>
      </c>
      <c r="E26" s="35" t="s">
        <v>202</v>
      </c>
      <c r="F26" s="36">
        <v>41260.17</v>
      </c>
      <c r="G26" s="36">
        <v>22590</v>
      </c>
      <c r="H26" s="33">
        <v>10969.69</v>
      </c>
      <c r="I26" s="10">
        <v>0.48559938025675081</v>
      </c>
      <c r="J26" s="5"/>
    </row>
    <row r="27" spans="2:10" ht="25.5" x14ac:dyDescent="0.25">
      <c r="B27" s="9" t="s">
        <v>30</v>
      </c>
      <c r="C27" s="34" t="s">
        <v>129</v>
      </c>
      <c r="D27" s="35" t="s">
        <v>166</v>
      </c>
      <c r="E27" s="35" t="s">
        <v>203</v>
      </c>
      <c r="F27" s="36">
        <v>605924.73</v>
      </c>
      <c r="G27" s="36">
        <v>378310</v>
      </c>
      <c r="H27" s="33">
        <v>169030.68</v>
      </c>
      <c r="I27" s="10">
        <v>0.44680468398932088</v>
      </c>
      <c r="J27" s="5"/>
    </row>
    <row r="28" spans="2:10" x14ac:dyDescent="0.25">
      <c r="B28" s="9" t="s">
        <v>31</v>
      </c>
      <c r="C28" s="34" t="s">
        <v>130</v>
      </c>
      <c r="D28" s="35" t="s">
        <v>167</v>
      </c>
      <c r="E28" s="35" t="s">
        <v>204</v>
      </c>
      <c r="F28" s="36">
        <v>587712.36</v>
      </c>
      <c r="G28" s="36">
        <v>378023.02</v>
      </c>
      <c r="H28" s="33">
        <v>166867.38</v>
      </c>
      <c r="I28" s="10">
        <v>0.44142121291978459</v>
      </c>
      <c r="J28" s="5"/>
    </row>
    <row r="29" spans="2:10" ht="25.5" x14ac:dyDescent="0.25">
      <c r="B29" s="9" t="s">
        <v>32</v>
      </c>
      <c r="C29" s="34" t="s">
        <v>131</v>
      </c>
      <c r="D29" s="35" t="s">
        <v>168</v>
      </c>
      <c r="E29" s="35" t="s">
        <v>205</v>
      </c>
      <c r="F29" s="36">
        <v>76055.460000000006</v>
      </c>
      <c r="G29" s="36">
        <v>49436.04</v>
      </c>
      <c r="H29" s="33">
        <v>83475.88</v>
      </c>
      <c r="I29" s="10">
        <v>1.6885632425250892</v>
      </c>
      <c r="J29" s="5"/>
    </row>
    <row r="30" spans="2:10" ht="31.5" customHeight="1" x14ac:dyDescent="0.25">
      <c r="B30" s="9" t="s">
        <v>33</v>
      </c>
      <c r="C30" s="34" t="s">
        <v>132</v>
      </c>
      <c r="D30" s="35" t="s">
        <v>169</v>
      </c>
      <c r="E30" s="35" t="s">
        <v>206</v>
      </c>
      <c r="F30" s="36">
        <v>628643.22</v>
      </c>
      <c r="G30" s="36">
        <v>407448.09</v>
      </c>
      <c r="H30" s="33">
        <v>194009.18</v>
      </c>
      <c r="I30" s="10">
        <v>0.47615680318933384</v>
      </c>
      <c r="J30" s="5"/>
    </row>
    <row r="31" spans="2:10" ht="25.5" x14ac:dyDescent="0.25">
      <c r="B31" s="9" t="s">
        <v>34</v>
      </c>
      <c r="C31" s="34" t="s">
        <v>133</v>
      </c>
      <c r="D31" s="35" t="s">
        <v>170</v>
      </c>
      <c r="E31" s="35" t="s">
        <v>207</v>
      </c>
      <c r="F31" s="36">
        <v>488376.07</v>
      </c>
      <c r="G31" s="36">
        <v>317444.44</v>
      </c>
      <c r="H31" s="33">
        <v>187082.28</v>
      </c>
      <c r="I31" s="10">
        <v>0.58933865718360035</v>
      </c>
      <c r="J31" s="5"/>
    </row>
    <row r="32" spans="2:10" ht="25.5" x14ac:dyDescent="0.25">
      <c r="B32" s="9" t="s">
        <v>35</v>
      </c>
      <c r="C32" s="34" t="s">
        <v>134</v>
      </c>
      <c r="D32" s="35" t="s">
        <v>171</v>
      </c>
      <c r="E32" s="35" t="s">
        <v>208</v>
      </c>
      <c r="F32" s="36">
        <v>589103.41</v>
      </c>
      <c r="G32" s="36">
        <v>265096.53000000003</v>
      </c>
      <c r="H32" s="33">
        <v>115553.99</v>
      </c>
      <c r="I32" s="10">
        <v>0.43589401189068749</v>
      </c>
      <c r="J32" s="5"/>
    </row>
    <row r="33" spans="2:10" ht="25.5" x14ac:dyDescent="0.25">
      <c r="B33" s="9" t="s">
        <v>36</v>
      </c>
      <c r="C33" s="34" t="s">
        <v>135</v>
      </c>
      <c r="D33" s="35" t="s">
        <v>172</v>
      </c>
      <c r="E33" s="35" t="s">
        <v>209</v>
      </c>
      <c r="F33" s="36">
        <v>372969.88</v>
      </c>
      <c r="G33" s="36">
        <v>167836.44</v>
      </c>
      <c r="H33" s="33">
        <v>99002.95</v>
      </c>
      <c r="I33" s="10">
        <v>0.58987756174999895</v>
      </c>
      <c r="J33" s="5"/>
    </row>
    <row r="34" spans="2:10" ht="18.75" customHeight="1" x14ac:dyDescent="0.25">
      <c r="B34" s="9" t="s">
        <v>37</v>
      </c>
      <c r="C34" s="34" t="s">
        <v>136</v>
      </c>
      <c r="D34" s="35" t="s">
        <v>173</v>
      </c>
      <c r="E34" s="35" t="s">
        <v>210</v>
      </c>
      <c r="F34" s="36">
        <v>355989</v>
      </c>
      <c r="G34" s="36">
        <v>160195.04999999999</v>
      </c>
      <c r="H34" s="33">
        <v>90420.72</v>
      </c>
      <c r="I34" s="10">
        <v>0.56444141064283826</v>
      </c>
      <c r="J34" s="5"/>
    </row>
    <row r="35" spans="2:10" ht="25.5" x14ac:dyDescent="0.25">
      <c r="B35" s="9" t="s">
        <v>38</v>
      </c>
      <c r="C35" s="34" t="s">
        <v>137</v>
      </c>
      <c r="D35" s="35" t="s">
        <v>174</v>
      </c>
      <c r="E35" s="35" t="s">
        <v>211</v>
      </c>
      <c r="F35" s="36">
        <v>64914.14</v>
      </c>
      <c r="G35" s="36">
        <v>35696.28</v>
      </c>
      <c r="H35" s="33">
        <v>41827.980000000003</v>
      </c>
      <c r="I35" s="10">
        <v>1.1717742016815198</v>
      </c>
      <c r="J35" s="5"/>
    </row>
    <row r="36" spans="2:10" ht="48" customHeight="1" x14ac:dyDescent="0.25">
      <c r="B36" s="9" t="s">
        <v>39</v>
      </c>
      <c r="C36" s="34" t="s">
        <v>138</v>
      </c>
      <c r="D36" s="35" t="s">
        <v>175</v>
      </c>
      <c r="E36" s="35" t="s">
        <v>212</v>
      </c>
      <c r="F36" s="36">
        <v>387858.21</v>
      </c>
      <c r="G36" s="36">
        <v>213029.51</v>
      </c>
      <c r="H36" s="33">
        <v>93208.4</v>
      </c>
      <c r="I36" s="10">
        <v>0.43753750360689458</v>
      </c>
      <c r="J36" s="5"/>
    </row>
    <row r="37" spans="2:10" ht="25.5" x14ac:dyDescent="0.25">
      <c r="B37" s="9" t="s">
        <v>40</v>
      </c>
      <c r="C37" s="34" t="s">
        <v>139</v>
      </c>
      <c r="D37" s="35" t="s">
        <v>176</v>
      </c>
      <c r="E37" s="35" t="s">
        <v>213</v>
      </c>
      <c r="F37" s="36">
        <v>351213.78</v>
      </c>
      <c r="G37" s="36">
        <v>227838.95</v>
      </c>
      <c r="H37" s="33">
        <v>95736.67</v>
      </c>
      <c r="I37" s="10">
        <v>0.42019448386678393</v>
      </c>
      <c r="J37" s="5"/>
    </row>
    <row r="38" spans="2:10" ht="30" customHeight="1" x14ac:dyDescent="0.25">
      <c r="B38" s="9" t="s">
        <v>41</v>
      </c>
      <c r="C38" s="34" t="s">
        <v>140</v>
      </c>
      <c r="D38" s="35" t="s">
        <v>177</v>
      </c>
      <c r="E38" s="35" t="s">
        <v>214</v>
      </c>
      <c r="F38" s="36">
        <v>106823.03999999999</v>
      </c>
      <c r="G38" s="36">
        <v>69418.59</v>
      </c>
      <c r="H38" s="33">
        <v>62372.42</v>
      </c>
      <c r="I38" s="10">
        <v>0.89849736216192233</v>
      </c>
      <c r="J38" s="5"/>
    </row>
    <row r="39" spans="2:10" ht="40.5" customHeight="1" x14ac:dyDescent="0.25">
      <c r="B39" s="9" t="s">
        <v>42</v>
      </c>
      <c r="C39" s="34" t="s">
        <v>141</v>
      </c>
      <c r="D39" s="35" t="s">
        <v>178</v>
      </c>
      <c r="E39" s="35" t="s">
        <v>215</v>
      </c>
      <c r="F39" s="36">
        <v>152498.53</v>
      </c>
      <c r="G39" s="36">
        <v>62524.4</v>
      </c>
      <c r="H39" s="33">
        <v>36714.559999999998</v>
      </c>
      <c r="I39" s="10">
        <v>0.58720371566940266</v>
      </c>
      <c r="J39" s="5"/>
    </row>
    <row r="40" spans="2:10" ht="25.5" x14ac:dyDescent="0.25">
      <c r="B40" s="9" t="s">
        <v>43</v>
      </c>
      <c r="C40" s="34" t="s">
        <v>142</v>
      </c>
      <c r="D40" s="35" t="s">
        <v>179</v>
      </c>
      <c r="E40" s="35" t="s">
        <v>216</v>
      </c>
      <c r="F40" s="36">
        <v>75084.070000000007</v>
      </c>
      <c r="G40" s="36">
        <v>41296.230000000003</v>
      </c>
      <c r="H40" s="33">
        <v>18239.96</v>
      </c>
      <c r="I40" s="10">
        <v>0.44168583911897036</v>
      </c>
      <c r="J40" s="5"/>
    </row>
    <row r="41" spans="2:10" ht="15.75" x14ac:dyDescent="0.25">
      <c r="D41" s="6"/>
      <c r="E41" s="11" t="s">
        <v>68</v>
      </c>
      <c r="F41" s="12">
        <f>SUM(F3:F40)</f>
        <v>16417989.939999998</v>
      </c>
      <c r="G41" s="12">
        <f>SUM(G3:G40)</f>
        <v>9597928.1799999997</v>
      </c>
      <c r="H41" s="12">
        <f>SUM(H3:H40)</f>
        <v>5665397.2400000012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76" workbookViewId="0">
      <selection activeCell="F82" sqref="F82"/>
    </sheetView>
  </sheetViews>
  <sheetFormatPr defaultRowHeight="15" x14ac:dyDescent="0.25"/>
  <cols>
    <col min="1" max="1" width="2.42578125" style="15" customWidth="1"/>
    <col min="2" max="2" width="5.42578125" style="15" customWidth="1"/>
    <col min="3" max="3" width="16.85546875" style="15" customWidth="1"/>
    <col min="4" max="4" width="23.42578125" style="15" customWidth="1"/>
    <col min="5" max="5" width="43.85546875" style="15" customWidth="1"/>
    <col min="6" max="6" width="21.140625" style="25" customWidth="1"/>
    <col min="7" max="7" width="21.85546875" style="25" customWidth="1"/>
    <col min="8" max="8" width="19.85546875" style="15" customWidth="1"/>
    <col min="9" max="9" width="24.140625" style="15" customWidth="1"/>
    <col min="10" max="10" width="9.140625" style="15"/>
    <col min="11" max="11" width="11.28515625" style="14" customWidth="1"/>
    <col min="12" max="16384" width="9.140625" style="15"/>
  </cols>
  <sheetData>
    <row r="1" spans="1:11" ht="39.75" customHeight="1" x14ac:dyDescent="0.25">
      <c r="A1" s="13"/>
      <c r="B1" s="38" t="s">
        <v>443</v>
      </c>
      <c r="C1" s="38"/>
      <c r="D1" s="38"/>
      <c r="E1" s="38"/>
      <c r="F1" s="38"/>
      <c r="G1" s="38"/>
      <c r="H1" s="38"/>
      <c r="I1" s="38"/>
      <c r="J1" s="13"/>
    </row>
    <row r="2" spans="1:11" s="16" customFormat="1" ht="50.25" customHeight="1" x14ac:dyDescent="0.25">
      <c r="B2" s="17" t="s">
        <v>0</v>
      </c>
      <c r="C2" s="17" t="s">
        <v>1</v>
      </c>
      <c r="D2" s="17" t="s">
        <v>2</v>
      </c>
      <c r="E2" s="17" t="s">
        <v>3</v>
      </c>
      <c r="F2" s="7" t="s">
        <v>101</v>
      </c>
      <c r="G2" s="7" t="s">
        <v>102</v>
      </c>
      <c r="H2" s="17" t="s">
        <v>4</v>
      </c>
      <c r="I2" s="17" t="s">
        <v>104</v>
      </c>
      <c r="K2" s="18"/>
    </row>
    <row r="3" spans="1:11" s="19" customFormat="1" ht="29.25" customHeight="1" x14ac:dyDescent="0.2">
      <c r="B3" s="9" t="s">
        <v>6</v>
      </c>
      <c r="C3" s="26" t="s">
        <v>217</v>
      </c>
      <c r="D3" s="27" t="s">
        <v>300</v>
      </c>
      <c r="E3" s="27" t="s">
        <v>360</v>
      </c>
      <c r="F3" s="31">
        <v>1329227.8500000001</v>
      </c>
      <c r="G3" s="32">
        <v>679049.34</v>
      </c>
      <c r="H3" s="33">
        <v>285867.27</v>
      </c>
      <c r="I3" s="8">
        <v>0.42098158876054581</v>
      </c>
      <c r="J3" s="20"/>
      <c r="K3" s="21"/>
    </row>
    <row r="4" spans="1:11" s="19" customFormat="1" ht="66" customHeight="1" x14ac:dyDescent="0.2">
      <c r="B4" s="9" t="s">
        <v>7</v>
      </c>
      <c r="C4" s="26" t="s">
        <v>218</v>
      </c>
      <c r="D4" s="27" t="s">
        <v>301</v>
      </c>
      <c r="E4" s="27" t="s">
        <v>361</v>
      </c>
      <c r="F4" s="31">
        <v>906496.16</v>
      </c>
      <c r="G4" s="32">
        <v>501624.55</v>
      </c>
      <c r="H4" s="33">
        <v>211665.31</v>
      </c>
      <c r="I4" s="8">
        <v>0.42195963096303801</v>
      </c>
      <c r="J4" s="20"/>
      <c r="K4" s="21"/>
    </row>
    <row r="5" spans="1:11" s="19" customFormat="1" ht="43.5" customHeight="1" x14ac:dyDescent="0.2">
      <c r="B5" s="9" t="s">
        <v>8</v>
      </c>
      <c r="C5" s="26" t="s">
        <v>219</v>
      </c>
      <c r="D5" s="27" t="s">
        <v>302</v>
      </c>
      <c r="E5" s="27" t="s">
        <v>362</v>
      </c>
      <c r="F5" s="31">
        <v>480382.11</v>
      </c>
      <c r="G5" s="32">
        <v>252551.6</v>
      </c>
      <c r="H5" s="33">
        <v>358623.27</v>
      </c>
      <c r="I5" s="8">
        <v>1.4199999920808264</v>
      </c>
      <c r="J5" s="20"/>
      <c r="K5" s="21"/>
    </row>
    <row r="6" spans="1:11" s="19" customFormat="1" ht="42.75" customHeight="1" x14ac:dyDescent="0.2">
      <c r="B6" s="9" t="s">
        <v>9</v>
      </c>
      <c r="C6" s="26" t="s">
        <v>220</v>
      </c>
      <c r="D6" s="27" t="s">
        <v>91</v>
      </c>
      <c r="E6" s="27" t="s">
        <v>363</v>
      </c>
      <c r="F6" s="31">
        <v>391475.14</v>
      </c>
      <c r="G6" s="32">
        <v>238373.21</v>
      </c>
      <c r="H6" s="33">
        <v>102514.8</v>
      </c>
      <c r="I6" s="8">
        <v>0.43006007260631346</v>
      </c>
      <c r="J6" s="20"/>
      <c r="K6" s="21"/>
    </row>
    <row r="7" spans="1:11" s="19" customFormat="1" ht="33" customHeight="1" x14ac:dyDescent="0.2">
      <c r="B7" s="9" t="s">
        <v>10</v>
      </c>
      <c r="C7" s="26" t="s">
        <v>221</v>
      </c>
      <c r="D7" s="27" t="s">
        <v>303</v>
      </c>
      <c r="E7" s="27" t="s">
        <v>364</v>
      </c>
      <c r="F7" s="31">
        <v>965935.1</v>
      </c>
      <c r="G7" s="32">
        <v>552514.88</v>
      </c>
      <c r="H7" s="33">
        <v>232099.59700000001</v>
      </c>
      <c r="I7" s="8">
        <v>0.42007845471962674</v>
      </c>
      <c r="J7" s="20"/>
      <c r="K7" s="21"/>
    </row>
    <row r="8" spans="1:11" s="19" customFormat="1" ht="52.5" customHeight="1" x14ac:dyDescent="0.2">
      <c r="B8" s="9" t="s">
        <v>11</v>
      </c>
      <c r="C8" s="26" t="s">
        <v>222</v>
      </c>
      <c r="D8" s="27" t="s">
        <v>92</v>
      </c>
      <c r="E8" s="27" t="s">
        <v>365</v>
      </c>
      <c r="F8" s="31">
        <v>650000</v>
      </c>
      <c r="G8" s="32">
        <v>389420</v>
      </c>
      <c r="H8" s="33">
        <v>163693.5</v>
      </c>
      <c r="I8" s="8">
        <v>0.42035206204098402</v>
      </c>
      <c r="J8" s="20"/>
      <c r="K8" s="21"/>
    </row>
    <row r="9" spans="1:11" s="19" customFormat="1" ht="32.25" customHeight="1" x14ac:dyDescent="0.2">
      <c r="B9" s="9" t="s">
        <v>12</v>
      </c>
      <c r="C9" s="26" t="s">
        <v>223</v>
      </c>
      <c r="D9" s="27" t="s">
        <v>304</v>
      </c>
      <c r="E9" s="27" t="s">
        <v>366</v>
      </c>
      <c r="F9" s="31">
        <v>638525.43000000005</v>
      </c>
      <c r="G9" s="32">
        <v>358243.78</v>
      </c>
      <c r="H9" s="33">
        <v>150779.84179999999</v>
      </c>
      <c r="I9" s="8">
        <v>0.42088614015852555</v>
      </c>
      <c r="J9" s="20"/>
      <c r="K9" s="21"/>
    </row>
    <row r="10" spans="1:11" s="19" customFormat="1" ht="30.75" customHeight="1" x14ac:dyDescent="0.2">
      <c r="B10" s="9" t="s">
        <v>13</v>
      </c>
      <c r="C10" s="26" t="s">
        <v>224</v>
      </c>
      <c r="D10" s="27" t="s">
        <v>305</v>
      </c>
      <c r="E10" s="27" t="s">
        <v>367</v>
      </c>
      <c r="F10" s="31">
        <v>382317.35</v>
      </c>
      <c r="G10" s="32">
        <v>147001.01999999999</v>
      </c>
      <c r="H10" s="33">
        <v>61846.9</v>
      </c>
      <c r="I10" s="8">
        <v>0.42072429157294289</v>
      </c>
      <c r="J10" s="20"/>
      <c r="K10" s="21"/>
    </row>
    <row r="11" spans="1:11" s="19" customFormat="1" ht="45" customHeight="1" x14ac:dyDescent="0.2">
      <c r="B11" s="9" t="s">
        <v>14</v>
      </c>
      <c r="C11" s="26" t="s">
        <v>225</v>
      </c>
      <c r="D11" s="27" t="s">
        <v>306</v>
      </c>
      <c r="E11" s="27" t="s">
        <v>368</v>
      </c>
      <c r="F11" s="31">
        <v>437471.49</v>
      </c>
      <c r="G11" s="32">
        <v>6735.6</v>
      </c>
      <c r="H11" s="33">
        <v>14741.53</v>
      </c>
      <c r="I11" s="8">
        <v>2.1885993823861276</v>
      </c>
      <c r="J11" s="20"/>
      <c r="K11" s="21"/>
    </row>
    <row r="12" spans="1:11" s="19" customFormat="1" ht="33" customHeight="1" x14ac:dyDescent="0.2">
      <c r="B12" s="9" t="s">
        <v>15</v>
      </c>
      <c r="C12" s="26" t="s">
        <v>226</v>
      </c>
      <c r="D12" s="27" t="s">
        <v>307</v>
      </c>
      <c r="E12" s="27" t="s">
        <v>369</v>
      </c>
      <c r="F12" s="31">
        <v>797151.24</v>
      </c>
      <c r="G12" s="32">
        <v>589971.63</v>
      </c>
      <c r="H12" s="33">
        <v>249322.35</v>
      </c>
      <c r="I12" s="8">
        <v>0.42260057487849034</v>
      </c>
      <c r="J12" s="20"/>
      <c r="K12" s="21"/>
    </row>
    <row r="13" spans="1:11" s="19" customFormat="1" ht="42.75" customHeight="1" x14ac:dyDescent="0.2">
      <c r="B13" s="9" t="s">
        <v>16</v>
      </c>
      <c r="C13" s="26" t="s">
        <v>227</v>
      </c>
      <c r="D13" s="27" t="s">
        <v>308</v>
      </c>
      <c r="E13" s="27" t="s">
        <v>370</v>
      </c>
      <c r="F13" s="31">
        <v>571277.30000000005</v>
      </c>
      <c r="G13" s="32">
        <v>332021.11</v>
      </c>
      <c r="H13" s="33">
        <v>139448.87</v>
      </c>
      <c r="I13" s="8">
        <v>0.42000001144505539</v>
      </c>
      <c r="J13" s="20"/>
      <c r="K13" s="21"/>
    </row>
    <row r="14" spans="1:11" s="19" customFormat="1" ht="29.25" customHeight="1" x14ac:dyDescent="0.2">
      <c r="B14" s="9" t="s">
        <v>17</v>
      </c>
      <c r="C14" s="26" t="s">
        <v>228</v>
      </c>
      <c r="D14" s="27" t="s">
        <v>309</v>
      </c>
      <c r="E14" s="27" t="s">
        <v>371</v>
      </c>
      <c r="F14" s="31">
        <v>240341.22</v>
      </c>
      <c r="G14" s="32">
        <v>119521.23</v>
      </c>
      <c r="H14" s="33">
        <v>52966.9</v>
      </c>
      <c r="I14" s="8">
        <v>0.443158926660979</v>
      </c>
      <c r="J14" s="20"/>
      <c r="K14" s="21"/>
    </row>
    <row r="15" spans="1:11" s="19" customFormat="1" ht="36.75" customHeight="1" x14ac:dyDescent="0.2">
      <c r="B15" s="9" t="s">
        <v>18</v>
      </c>
      <c r="C15" s="26" t="s">
        <v>229</v>
      </c>
      <c r="D15" s="27" t="s">
        <v>310</v>
      </c>
      <c r="E15" s="27" t="s">
        <v>372</v>
      </c>
      <c r="F15" s="31">
        <v>179784</v>
      </c>
      <c r="G15" s="32">
        <v>103111.9</v>
      </c>
      <c r="H15" s="33">
        <v>43309</v>
      </c>
      <c r="I15" s="8">
        <v>0.42001941579972829</v>
      </c>
      <c r="J15" s="20"/>
      <c r="K15" s="21"/>
    </row>
    <row r="16" spans="1:11" s="19" customFormat="1" ht="36" customHeight="1" x14ac:dyDescent="0.2">
      <c r="B16" s="9" t="s">
        <v>19</v>
      </c>
      <c r="C16" s="26" t="s">
        <v>230</v>
      </c>
      <c r="D16" s="27" t="s">
        <v>99</v>
      </c>
      <c r="E16" s="27" t="s">
        <v>373</v>
      </c>
      <c r="F16" s="31">
        <v>191902.9</v>
      </c>
      <c r="G16" s="32">
        <v>101708.52</v>
      </c>
      <c r="H16" s="33">
        <v>42815.519999999997</v>
      </c>
      <c r="I16" s="8">
        <v>0.42096296357473295</v>
      </c>
      <c r="J16" s="20"/>
      <c r="K16" s="21"/>
    </row>
    <row r="17" spans="2:11" s="19" customFormat="1" ht="47.25" customHeight="1" x14ac:dyDescent="0.2">
      <c r="B17" s="9" t="s">
        <v>20</v>
      </c>
      <c r="C17" s="26" t="s">
        <v>231</v>
      </c>
      <c r="D17" s="27" t="s">
        <v>311</v>
      </c>
      <c r="E17" s="27" t="s">
        <v>374</v>
      </c>
      <c r="F17" s="31">
        <v>822523.14</v>
      </c>
      <c r="G17" s="32">
        <v>699144.67</v>
      </c>
      <c r="H17" s="33">
        <v>718977.22</v>
      </c>
      <c r="I17" s="8">
        <v>1.028366875771219</v>
      </c>
      <c r="J17" s="20"/>
      <c r="K17" s="21"/>
    </row>
    <row r="18" spans="2:11" s="19" customFormat="1" ht="42.75" customHeight="1" x14ac:dyDescent="0.2">
      <c r="B18" s="9" t="s">
        <v>21</v>
      </c>
      <c r="C18" s="26" t="s">
        <v>232</v>
      </c>
      <c r="D18" s="27" t="s">
        <v>312</v>
      </c>
      <c r="E18" s="27" t="s">
        <v>375</v>
      </c>
      <c r="F18" s="31">
        <v>458100.24</v>
      </c>
      <c r="G18" s="32">
        <v>388927.1</v>
      </c>
      <c r="H18" s="33">
        <v>274259.88</v>
      </c>
      <c r="I18" s="8">
        <v>0.70517040339950599</v>
      </c>
      <c r="J18" s="20"/>
      <c r="K18" s="21"/>
    </row>
    <row r="19" spans="2:11" s="19" customFormat="1" ht="27.75" customHeight="1" x14ac:dyDescent="0.2">
      <c r="B19" s="9" t="s">
        <v>22</v>
      </c>
      <c r="C19" s="26" t="s">
        <v>233</v>
      </c>
      <c r="D19" s="27" t="s">
        <v>313</v>
      </c>
      <c r="E19" s="27" t="s">
        <v>376</v>
      </c>
      <c r="F19" s="31">
        <v>527736.01</v>
      </c>
      <c r="G19" s="32">
        <v>406895.25</v>
      </c>
      <c r="H19" s="33">
        <v>170896.01</v>
      </c>
      <c r="I19" s="8">
        <v>0.42000001228817491</v>
      </c>
      <c r="J19" s="20"/>
      <c r="K19" s="21"/>
    </row>
    <row r="20" spans="2:11" s="19" customFormat="1" ht="32.25" customHeight="1" x14ac:dyDescent="0.2">
      <c r="B20" s="9" t="s">
        <v>23</v>
      </c>
      <c r="C20" s="26" t="s">
        <v>234</v>
      </c>
      <c r="D20" s="27" t="s">
        <v>314</v>
      </c>
      <c r="E20" s="27" t="s">
        <v>377</v>
      </c>
      <c r="F20" s="31">
        <v>111773.37</v>
      </c>
      <c r="G20" s="32">
        <v>59239.87</v>
      </c>
      <c r="H20" s="33">
        <v>24968.45</v>
      </c>
      <c r="I20" s="8">
        <v>0.42148049953519479</v>
      </c>
      <c r="J20" s="20"/>
      <c r="K20" s="21"/>
    </row>
    <row r="21" spans="2:11" s="19" customFormat="1" ht="31.5" customHeight="1" x14ac:dyDescent="0.2">
      <c r="B21" s="9" t="s">
        <v>24</v>
      </c>
      <c r="C21" s="26" t="s">
        <v>235</v>
      </c>
      <c r="D21" s="27" t="s">
        <v>90</v>
      </c>
      <c r="E21" s="27" t="s">
        <v>378</v>
      </c>
      <c r="F21" s="31">
        <v>198475</v>
      </c>
      <c r="G21" s="32">
        <v>50114.94</v>
      </c>
      <c r="H21" s="33">
        <v>21714.86</v>
      </c>
      <c r="I21" s="8">
        <v>0.43330112736840548</v>
      </c>
      <c r="J21" s="20"/>
      <c r="K21" s="21"/>
    </row>
    <row r="22" spans="2:11" s="19" customFormat="1" ht="36" customHeight="1" x14ac:dyDescent="0.2">
      <c r="B22" s="9" t="s">
        <v>25</v>
      </c>
      <c r="C22" s="26" t="s">
        <v>236</v>
      </c>
      <c r="D22" s="27" t="s">
        <v>95</v>
      </c>
      <c r="E22" s="27" t="s">
        <v>379</v>
      </c>
      <c r="F22" s="31">
        <v>825997.95</v>
      </c>
      <c r="G22" s="32">
        <v>702098.17</v>
      </c>
      <c r="H22" s="33">
        <v>295145.90999999997</v>
      </c>
      <c r="I22" s="8">
        <v>0.42037698232428089</v>
      </c>
      <c r="J22" s="20"/>
      <c r="K22" s="21"/>
    </row>
    <row r="23" spans="2:11" s="19" customFormat="1" ht="33" customHeight="1" x14ac:dyDescent="0.2">
      <c r="B23" s="9" t="s">
        <v>26</v>
      </c>
      <c r="C23" s="26" t="s">
        <v>237</v>
      </c>
      <c r="D23" s="27" t="s">
        <v>315</v>
      </c>
      <c r="E23" s="27" t="s">
        <v>380</v>
      </c>
      <c r="F23" s="31">
        <v>586753</v>
      </c>
      <c r="G23" s="32">
        <v>498740.05</v>
      </c>
      <c r="H23" s="33">
        <v>217968.92</v>
      </c>
      <c r="I23" s="8">
        <v>0.43703913491607504</v>
      </c>
      <c r="J23" s="20"/>
      <c r="K23" s="21"/>
    </row>
    <row r="24" spans="2:11" s="19" customFormat="1" ht="53.25" customHeight="1" x14ac:dyDescent="0.2">
      <c r="B24" s="9" t="s">
        <v>27</v>
      </c>
      <c r="C24" s="26" t="s">
        <v>238</v>
      </c>
      <c r="D24" s="27" t="s">
        <v>316</v>
      </c>
      <c r="E24" s="27" t="s">
        <v>381</v>
      </c>
      <c r="F24" s="31">
        <v>476542.18</v>
      </c>
      <c r="G24" s="32">
        <v>400295.43</v>
      </c>
      <c r="H24" s="33">
        <v>169161.99</v>
      </c>
      <c r="I24" s="8">
        <v>0.42259285847954847</v>
      </c>
      <c r="J24" s="20"/>
      <c r="K24" s="21"/>
    </row>
    <row r="25" spans="2:11" s="19" customFormat="1" ht="30" customHeight="1" x14ac:dyDescent="0.2">
      <c r="B25" s="9" t="s">
        <v>28</v>
      </c>
      <c r="C25" s="26" t="s">
        <v>239</v>
      </c>
      <c r="D25" s="27" t="s">
        <v>317</v>
      </c>
      <c r="E25" s="27" t="s">
        <v>382</v>
      </c>
      <c r="F25" s="31">
        <v>447031.46</v>
      </c>
      <c r="G25" s="32">
        <v>294222.7</v>
      </c>
      <c r="H25" s="33">
        <v>124054.76</v>
      </c>
      <c r="I25" s="8">
        <v>0.42163558420203467</v>
      </c>
      <c r="J25" s="20"/>
      <c r="K25" s="21"/>
    </row>
    <row r="26" spans="2:11" s="19" customFormat="1" ht="54" customHeight="1" x14ac:dyDescent="0.2">
      <c r="B26" s="9" t="s">
        <v>29</v>
      </c>
      <c r="C26" s="26" t="s">
        <v>240</v>
      </c>
      <c r="D26" s="27" t="s">
        <v>318</v>
      </c>
      <c r="E26" s="27" t="s">
        <v>383</v>
      </c>
      <c r="F26" s="31">
        <v>445887.34</v>
      </c>
      <c r="G26" s="32">
        <v>275948.59999999998</v>
      </c>
      <c r="H26" s="33">
        <v>115901.16</v>
      </c>
      <c r="I26" s="8">
        <v>0.42000995837630634</v>
      </c>
      <c r="J26" s="20"/>
      <c r="K26" s="21"/>
    </row>
    <row r="27" spans="2:11" s="19" customFormat="1" ht="48" customHeight="1" x14ac:dyDescent="0.2">
      <c r="B27" s="9" t="s">
        <v>30</v>
      </c>
      <c r="C27" s="26" t="s">
        <v>241</v>
      </c>
      <c r="D27" s="27" t="s">
        <v>319</v>
      </c>
      <c r="E27" s="27" t="s">
        <v>384</v>
      </c>
      <c r="F27" s="31">
        <v>865870.57</v>
      </c>
      <c r="G27" s="32">
        <v>250000</v>
      </c>
      <c r="H27" s="33">
        <v>111359.31</v>
      </c>
      <c r="I27" s="8">
        <v>0.44543724000000001</v>
      </c>
      <c r="J27" s="20"/>
      <c r="K27" s="21"/>
    </row>
    <row r="28" spans="2:11" s="19" customFormat="1" ht="48" customHeight="1" x14ac:dyDescent="0.2">
      <c r="B28" s="9" t="s">
        <v>31</v>
      </c>
      <c r="C28" s="26" t="s">
        <v>242</v>
      </c>
      <c r="D28" s="27" t="s">
        <v>320</v>
      </c>
      <c r="E28" s="27" t="s">
        <v>385</v>
      </c>
      <c r="F28" s="31">
        <v>386401.67</v>
      </c>
      <c r="G28" s="32">
        <v>229007.49</v>
      </c>
      <c r="H28" s="33">
        <v>100215.58</v>
      </c>
      <c r="I28" s="8">
        <v>0.43760830704707521</v>
      </c>
      <c r="J28" s="20"/>
      <c r="K28" s="21"/>
    </row>
    <row r="29" spans="2:11" s="19" customFormat="1" ht="29.25" customHeight="1" x14ac:dyDescent="0.2">
      <c r="B29" s="9" t="s">
        <v>32</v>
      </c>
      <c r="C29" s="26" t="s">
        <v>243</v>
      </c>
      <c r="D29" s="27" t="s">
        <v>321</v>
      </c>
      <c r="E29" s="27" t="s">
        <v>386</v>
      </c>
      <c r="F29" s="31">
        <v>391651.29</v>
      </c>
      <c r="G29" s="32">
        <v>202467.55</v>
      </c>
      <c r="H29" s="33">
        <v>99111.61</v>
      </c>
      <c r="I29" s="8">
        <v>0.48951849321039348</v>
      </c>
      <c r="J29" s="20"/>
      <c r="K29" s="21"/>
    </row>
    <row r="30" spans="2:11" s="19" customFormat="1" ht="43.5" customHeight="1" x14ac:dyDescent="0.2">
      <c r="B30" s="9" t="s">
        <v>33</v>
      </c>
      <c r="C30" s="26" t="s">
        <v>244</v>
      </c>
      <c r="D30" s="27" t="s">
        <v>322</v>
      </c>
      <c r="E30" s="27" t="s">
        <v>387</v>
      </c>
      <c r="F30" s="31">
        <v>181646.64</v>
      </c>
      <c r="G30" s="32">
        <v>154399.64000000001</v>
      </c>
      <c r="H30" s="33">
        <v>82331.039999999994</v>
      </c>
      <c r="I30" s="8">
        <v>0.5332333676425669</v>
      </c>
      <c r="J30" s="20"/>
      <c r="K30" s="21"/>
    </row>
    <row r="31" spans="2:11" s="19" customFormat="1" ht="45" customHeight="1" x14ac:dyDescent="0.2">
      <c r="B31" s="9" t="s">
        <v>34</v>
      </c>
      <c r="C31" s="26" t="s">
        <v>245</v>
      </c>
      <c r="D31" s="27" t="s">
        <v>99</v>
      </c>
      <c r="E31" s="27" t="s">
        <v>388</v>
      </c>
      <c r="F31" s="31">
        <v>196817.02</v>
      </c>
      <c r="G31" s="32">
        <v>157453.6</v>
      </c>
      <c r="H31" s="33">
        <v>66139.66</v>
      </c>
      <c r="I31" s="8">
        <v>0.42005809965602564</v>
      </c>
      <c r="J31" s="20"/>
      <c r="K31" s="21"/>
    </row>
    <row r="32" spans="2:11" s="19" customFormat="1" ht="33.75" customHeight="1" x14ac:dyDescent="0.2">
      <c r="B32" s="9" t="s">
        <v>35</v>
      </c>
      <c r="C32" s="26" t="s">
        <v>246</v>
      </c>
      <c r="D32" s="27" t="s">
        <v>323</v>
      </c>
      <c r="E32" s="27" t="s">
        <v>389</v>
      </c>
      <c r="F32" s="31">
        <v>408639.54</v>
      </c>
      <c r="G32" s="32">
        <v>204197.18</v>
      </c>
      <c r="H32" s="33">
        <v>86196.84</v>
      </c>
      <c r="I32" s="8">
        <v>0.42212551613102589</v>
      </c>
      <c r="J32" s="20"/>
      <c r="K32" s="21"/>
    </row>
    <row r="33" spans="2:11" s="19" customFormat="1" ht="36" customHeight="1" x14ac:dyDescent="0.2">
      <c r="B33" s="9" t="s">
        <v>36</v>
      </c>
      <c r="C33" s="26" t="s">
        <v>247</v>
      </c>
      <c r="D33" s="27" t="s">
        <v>324</v>
      </c>
      <c r="E33" s="27" t="s">
        <v>390</v>
      </c>
      <c r="F33" s="31">
        <v>305228.44</v>
      </c>
      <c r="G33" s="32">
        <v>190730</v>
      </c>
      <c r="H33" s="33">
        <v>80131.97</v>
      </c>
      <c r="I33" s="8">
        <v>0.42013301525716984</v>
      </c>
      <c r="J33" s="20"/>
      <c r="K33" s="21"/>
    </row>
    <row r="34" spans="2:11" s="19" customFormat="1" ht="33.75" customHeight="1" x14ac:dyDescent="0.2">
      <c r="B34" s="9" t="s">
        <v>37</v>
      </c>
      <c r="C34" s="26" t="s">
        <v>248</v>
      </c>
      <c r="D34" s="27" t="s">
        <v>325</v>
      </c>
      <c r="E34" s="27" t="s">
        <v>391</v>
      </c>
      <c r="F34" s="31">
        <v>703562.91</v>
      </c>
      <c r="G34" s="32">
        <v>170943.88</v>
      </c>
      <c r="H34" s="33">
        <v>73505.86</v>
      </c>
      <c r="I34" s="8">
        <v>0.42999995086106618</v>
      </c>
      <c r="J34" s="20"/>
      <c r="K34" s="21"/>
    </row>
    <row r="35" spans="2:11" s="19" customFormat="1" ht="42" customHeight="1" x14ac:dyDescent="0.2">
      <c r="B35" s="9" t="s">
        <v>38</v>
      </c>
      <c r="C35" s="26" t="s">
        <v>249</v>
      </c>
      <c r="D35" s="27" t="s">
        <v>326</v>
      </c>
      <c r="E35" s="27" t="s">
        <v>392</v>
      </c>
      <c r="F35" s="31">
        <v>265377.59000000003</v>
      </c>
      <c r="G35" s="32">
        <v>179581.02</v>
      </c>
      <c r="H35" s="33">
        <v>75424.800000000003</v>
      </c>
      <c r="I35" s="8">
        <v>0.42000429666787731</v>
      </c>
      <c r="J35" s="20"/>
      <c r="K35" s="21"/>
    </row>
    <row r="36" spans="2:11" s="19" customFormat="1" ht="42" customHeight="1" x14ac:dyDescent="0.2">
      <c r="B36" s="9" t="s">
        <v>39</v>
      </c>
      <c r="C36" s="26" t="s">
        <v>250</v>
      </c>
      <c r="D36" s="27" t="s">
        <v>327</v>
      </c>
      <c r="E36" s="27" t="s">
        <v>393</v>
      </c>
      <c r="F36" s="31">
        <v>266398.92</v>
      </c>
      <c r="G36" s="32">
        <v>173159.3</v>
      </c>
      <c r="H36" s="33">
        <v>73732.56</v>
      </c>
      <c r="I36" s="8">
        <v>0.42580768113523215</v>
      </c>
      <c r="J36" s="20"/>
      <c r="K36" s="21"/>
    </row>
    <row r="37" spans="2:11" s="19" customFormat="1" ht="45.75" customHeight="1" x14ac:dyDescent="0.2">
      <c r="B37" s="9" t="s">
        <v>40</v>
      </c>
      <c r="C37" s="26" t="s">
        <v>251</v>
      </c>
      <c r="D37" s="27" t="s">
        <v>326</v>
      </c>
      <c r="E37" s="27" t="s">
        <v>394</v>
      </c>
      <c r="F37" s="31">
        <v>376159.6</v>
      </c>
      <c r="G37" s="32">
        <v>167630</v>
      </c>
      <c r="H37" s="33">
        <v>70432.960000000006</v>
      </c>
      <c r="I37" s="8">
        <v>0.4201691821273042</v>
      </c>
      <c r="J37" s="20"/>
      <c r="K37" s="21"/>
    </row>
    <row r="38" spans="2:11" s="19" customFormat="1" ht="30.75" customHeight="1" x14ac:dyDescent="0.2">
      <c r="B38" s="9" t="s">
        <v>41</v>
      </c>
      <c r="C38" s="26" t="s">
        <v>252</v>
      </c>
      <c r="D38" s="27" t="s">
        <v>328</v>
      </c>
      <c r="E38" s="27" t="s">
        <v>395</v>
      </c>
      <c r="F38" s="31">
        <v>307890.94</v>
      </c>
      <c r="G38" s="32">
        <v>157640.16</v>
      </c>
      <c r="H38" s="33">
        <v>66209.47</v>
      </c>
      <c r="I38" s="8">
        <v>0.42000382389868163</v>
      </c>
      <c r="J38" s="20"/>
      <c r="K38" s="21"/>
    </row>
    <row r="39" spans="2:11" s="19" customFormat="1" ht="43.5" customHeight="1" x14ac:dyDescent="0.2">
      <c r="B39" s="9" t="s">
        <v>42</v>
      </c>
      <c r="C39" s="26" t="s">
        <v>253</v>
      </c>
      <c r="D39" s="27" t="s">
        <v>329</v>
      </c>
      <c r="E39" s="27" t="s">
        <v>396</v>
      </c>
      <c r="F39" s="31">
        <v>555777.42000000004</v>
      </c>
      <c r="G39" s="32">
        <v>156935</v>
      </c>
      <c r="H39" s="33">
        <v>66068.600000000006</v>
      </c>
      <c r="I39" s="8">
        <v>0.42099340491286202</v>
      </c>
      <c r="J39" s="20"/>
      <c r="K39" s="21"/>
    </row>
    <row r="40" spans="2:11" s="19" customFormat="1" ht="45" customHeight="1" x14ac:dyDescent="0.2">
      <c r="B40" s="9" t="s">
        <v>43</v>
      </c>
      <c r="C40" s="26" t="s">
        <v>254</v>
      </c>
      <c r="D40" s="27" t="s">
        <v>93</v>
      </c>
      <c r="E40" s="27" t="s">
        <v>397</v>
      </c>
      <c r="F40" s="31">
        <v>383684.18</v>
      </c>
      <c r="G40" s="32">
        <v>142187.03</v>
      </c>
      <c r="H40" s="33">
        <v>64878.39</v>
      </c>
      <c r="I40" s="8">
        <v>0.45628908628304565</v>
      </c>
      <c r="J40" s="20"/>
      <c r="K40" s="21"/>
    </row>
    <row r="41" spans="2:11" s="19" customFormat="1" ht="38.25" x14ac:dyDescent="0.2">
      <c r="B41" s="9" t="s">
        <v>44</v>
      </c>
      <c r="C41" s="26" t="s">
        <v>255</v>
      </c>
      <c r="D41" s="27" t="s">
        <v>329</v>
      </c>
      <c r="E41" s="27" t="s">
        <v>398</v>
      </c>
      <c r="F41" s="31">
        <v>480374.47</v>
      </c>
      <c r="G41" s="32">
        <v>136060</v>
      </c>
      <c r="H41" s="33">
        <v>57281.53</v>
      </c>
      <c r="I41" s="8">
        <v>0.42100198441863884</v>
      </c>
      <c r="J41" s="20"/>
      <c r="K41" s="21"/>
    </row>
    <row r="42" spans="2:11" s="19" customFormat="1" ht="25.5" x14ac:dyDescent="0.2">
      <c r="B42" s="9" t="s">
        <v>45</v>
      </c>
      <c r="C42" s="26" t="s">
        <v>256</v>
      </c>
      <c r="D42" s="27" t="s">
        <v>302</v>
      </c>
      <c r="E42" s="27" t="s">
        <v>399</v>
      </c>
      <c r="F42" s="31">
        <v>189736.91</v>
      </c>
      <c r="G42" s="32">
        <v>57457.69</v>
      </c>
      <c r="H42" s="33">
        <v>40794.97</v>
      </c>
      <c r="I42" s="8">
        <v>0.71000017578151853</v>
      </c>
      <c r="J42" s="20"/>
      <c r="K42" s="21"/>
    </row>
    <row r="43" spans="2:11" s="19" customFormat="1" ht="38.25" x14ac:dyDescent="0.2">
      <c r="B43" s="9" t="s">
        <v>46</v>
      </c>
      <c r="C43" s="26" t="s">
        <v>257</v>
      </c>
      <c r="D43" s="27" t="s">
        <v>330</v>
      </c>
      <c r="E43" s="27" t="s">
        <v>400</v>
      </c>
      <c r="F43" s="31">
        <v>338595.22</v>
      </c>
      <c r="G43" s="32">
        <v>257332.37</v>
      </c>
      <c r="H43" s="33">
        <v>108608.63</v>
      </c>
      <c r="I43" s="8">
        <v>0.42205584163391496</v>
      </c>
      <c r="J43" s="20"/>
      <c r="K43" s="21"/>
    </row>
    <row r="44" spans="2:11" s="19" customFormat="1" ht="25.5" x14ac:dyDescent="0.2">
      <c r="B44" s="9" t="s">
        <v>47</v>
      </c>
      <c r="C44" s="26" t="s">
        <v>258</v>
      </c>
      <c r="D44" s="27" t="s">
        <v>331</v>
      </c>
      <c r="E44" s="27" t="s">
        <v>401</v>
      </c>
      <c r="F44" s="31">
        <v>249317.88</v>
      </c>
      <c r="G44" s="32">
        <v>199454</v>
      </c>
      <c r="H44" s="33">
        <v>107100.83</v>
      </c>
      <c r="I44" s="8">
        <v>0.53697007831379673</v>
      </c>
      <c r="J44" s="20"/>
      <c r="K44" s="21"/>
    </row>
    <row r="45" spans="2:11" s="19" customFormat="1" ht="25.5" x14ac:dyDescent="0.2">
      <c r="B45" s="9" t="s">
        <v>48</v>
      </c>
      <c r="C45" s="26" t="s">
        <v>259</v>
      </c>
      <c r="D45" s="27" t="s">
        <v>332</v>
      </c>
      <c r="E45" s="27" t="s">
        <v>402</v>
      </c>
      <c r="F45" s="31">
        <v>259232.72</v>
      </c>
      <c r="G45" s="32">
        <v>170430</v>
      </c>
      <c r="H45" s="33">
        <v>71581.98</v>
      </c>
      <c r="I45" s="8">
        <v>0.42000809716599186</v>
      </c>
      <c r="J45" s="20"/>
      <c r="K45" s="21"/>
    </row>
    <row r="46" spans="2:11" s="19" customFormat="1" ht="25.5" x14ac:dyDescent="0.2">
      <c r="B46" s="9" t="s">
        <v>49</v>
      </c>
      <c r="C46" s="26" t="s">
        <v>260</v>
      </c>
      <c r="D46" s="27" t="s">
        <v>97</v>
      </c>
      <c r="E46" s="27" t="s">
        <v>403</v>
      </c>
      <c r="F46" s="31">
        <v>221951.63</v>
      </c>
      <c r="G46" s="32">
        <v>146488.07999999999</v>
      </c>
      <c r="H46" s="33">
        <v>62454.74</v>
      </c>
      <c r="I46" s="8">
        <v>0.42634690822625299</v>
      </c>
      <c r="J46" s="20"/>
      <c r="K46" s="21"/>
    </row>
    <row r="47" spans="2:11" s="19" customFormat="1" ht="25.5" x14ac:dyDescent="0.2">
      <c r="B47" s="9" t="s">
        <v>50</v>
      </c>
      <c r="C47" s="26" t="s">
        <v>261</v>
      </c>
      <c r="D47" s="27" t="s">
        <v>333</v>
      </c>
      <c r="E47" s="27" t="s">
        <v>404</v>
      </c>
      <c r="F47" s="31">
        <v>273309.83</v>
      </c>
      <c r="G47" s="32">
        <v>122320</v>
      </c>
      <c r="H47" s="33">
        <v>51375.23</v>
      </c>
      <c r="I47" s="8">
        <v>0.42000678548070636</v>
      </c>
      <c r="J47" s="20"/>
      <c r="K47" s="21"/>
    </row>
    <row r="48" spans="2:11" s="19" customFormat="1" ht="25.5" x14ac:dyDescent="0.2">
      <c r="B48" s="9" t="s">
        <v>51</v>
      </c>
      <c r="C48" s="26" t="s">
        <v>262</v>
      </c>
      <c r="D48" s="27" t="s">
        <v>334</v>
      </c>
      <c r="E48" s="27" t="s">
        <v>405</v>
      </c>
      <c r="F48" s="31">
        <v>230287.3</v>
      </c>
      <c r="G48" s="32">
        <v>121177.18</v>
      </c>
      <c r="H48" s="33">
        <v>50899.199999999997</v>
      </c>
      <c r="I48" s="8">
        <v>0.42003948268147517</v>
      </c>
      <c r="J48" s="20"/>
      <c r="K48" s="21"/>
    </row>
    <row r="49" spans="2:11" s="19" customFormat="1" ht="25.5" x14ac:dyDescent="0.2">
      <c r="B49" s="9" t="s">
        <v>52</v>
      </c>
      <c r="C49" s="26" t="s">
        <v>263</v>
      </c>
      <c r="D49" s="27" t="s">
        <v>335</v>
      </c>
      <c r="E49" s="27" t="s">
        <v>406</v>
      </c>
      <c r="F49" s="31">
        <v>236926.16</v>
      </c>
      <c r="G49" s="32">
        <v>120946.07</v>
      </c>
      <c r="H49" s="33">
        <v>50797.919999999998</v>
      </c>
      <c r="I49" s="8">
        <v>0.42000471780521681</v>
      </c>
      <c r="J49" s="20"/>
      <c r="K49" s="21"/>
    </row>
    <row r="50" spans="2:11" s="19" customFormat="1" ht="25.5" x14ac:dyDescent="0.2">
      <c r="B50" s="9" t="s">
        <v>53</v>
      </c>
      <c r="C50" s="26" t="s">
        <v>264</v>
      </c>
      <c r="D50" s="27" t="s">
        <v>336</v>
      </c>
      <c r="E50" s="27" t="s">
        <v>407</v>
      </c>
      <c r="F50" s="31">
        <v>213485.18</v>
      </c>
      <c r="G50" s="32">
        <v>118021</v>
      </c>
      <c r="H50" s="33">
        <v>49713.19</v>
      </c>
      <c r="I50" s="8">
        <v>0.42122325687801326</v>
      </c>
      <c r="J50" s="20"/>
      <c r="K50" s="21"/>
    </row>
    <row r="51" spans="2:11" s="19" customFormat="1" ht="25.5" x14ac:dyDescent="0.2">
      <c r="B51" s="9" t="s">
        <v>54</v>
      </c>
      <c r="C51" s="26" t="s">
        <v>265</v>
      </c>
      <c r="D51" s="27" t="s">
        <v>337</v>
      </c>
      <c r="E51" s="27" t="s">
        <v>408</v>
      </c>
      <c r="F51" s="31">
        <v>261869.5</v>
      </c>
      <c r="G51" s="32">
        <v>106730</v>
      </c>
      <c r="H51" s="33">
        <v>44849.07</v>
      </c>
      <c r="I51" s="8">
        <v>0.42021053124707203</v>
      </c>
      <c r="J51" s="20"/>
      <c r="K51" s="21"/>
    </row>
    <row r="52" spans="2:11" s="19" customFormat="1" ht="38.25" x14ac:dyDescent="0.2">
      <c r="B52" s="9" t="s">
        <v>55</v>
      </c>
      <c r="C52" s="26" t="s">
        <v>266</v>
      </c>
      <c r="D52" s="27" t="s">
        <v>94</v>
      </c>
      <c r="E52" s="27" t="s">
        <v>409</v>
      </c>
      <c r="F52" s="31">
        <v>109751.29</v>
      </c>
      <c r="G52" s="32">
        <v>75999.990000000005</v>
      </c>
      <c r="H52" s="33">
        <v>40746.75</v>
      </c>
      <c r="I52" s="8">
        <v>0.53614151791335762</v>
      </c>
      <c r="J52" s="20"/>
      <c r="K52" s="21"/>
    </row>
    <row r="53" spans="2:11" s="19" customFormat="1" ht="25.5" x14ac:dyDescent="0.2">
      <c r="B53" s="9" t="s">
        <v>56</v>
      </c>
      <c r="C53" s="26" t="s">
        <v>267</v>
      </c>
      <c r="D53" s="27" t="s">
        <v>325</v>
      </c>
      <c r="E53" s="27" t="s">
        <v>410</v>
      </c>
      <c r="F53" s="31">
        <v>576848.86</v>
      </c>
      <c r="G53" s="32">
        <v>89487.48</v>
      </c>
      <c r="H53" s="33">
        <v>38479.620000000003</v>
      </c>
      <c r="I53" s="8">
        <v>0.43000004022909133</v>
      </c>
      <c r="J53" s="20"/>
      <c r="K53" s="21"/>
    </row>
    <row r="54" spans="2:11" s="19" customFormat="1" ht="25.5" x14ac:dyDescent="0.2">
      <c r="B54" s="9" t="s">
        <v>57</v>
      </c>
      <c r="C54" s="26" t="s">
        <v>268</v>
      </c>
      <c r="D54" s="27" t="s">
        <v>338</v>
      </c>
      <c r="E54" s="27" t="s">
        <v>411</v>
      </c>
      <c r="F54" s="31">
        <v>117876.31</v>
      </c>
      <c r="G54" s="32">
        <v>76619.600000000006</v>
      </c>
      <c r="H54" s="33">
        <v>38280</v>
      </c>
      <c r="I54" s="8">
        <v>0.49961106557591006</v>
      </c>
      <c r="J54" s="20"/>
      <c r="K54" s="21"/>
    </row>
    <row r="55" spans="2:11" s="19" customFormat="1" ht="25.5" x14ac:dyDescent="0.2">
      <c r="B55" s="9" t="s">
        <v>58</v>
      </c>
      <c r="C55" s="26" t="s">
        <v>269</v>
      </c>
      <c r="D55" s="27" t="s">
        <v>339</v>
      </c>
      <c r="E55" s="27" t="s">
        <v>412</v>
      </c>
      <c r="F55" s="31">
        <v>140071.24</v>
      </c>
      <c r="G55" s="32">
        <v>90790</v>
      </c>
      <c r="H55" s="33">
        <v>38134.699999999997</v>
      </c>
      <c r="I55" s="8">
        <v>0.42003194184381537</v>
      </c>
      <c r="J55" s="20"/>
      <c r="K55" s="21"/>
    </row>
    <row r="56" spans="2:11" s="19" customFormat="1" ht="38.25" x14ac:dyDescent="0.2">
      <c r="B56" s="9" t="s">
        <v>59</v>
      </c>
      <c r="C56" s="26" t="s">
        <v>270</v>
      </c>
      <c r="D56" s="27" t="s">
        <v>340</v>
      </c>
      <c r="E56" s="27" t="s">
        <v>413</v>
      </c>
      <c r="F56" s="31">
        <v>262818.8</v>
      </c>
      <c r="G56" s="32">
        <v>89000</v>
      </c>
      <c r="H56" s="33">
        <v>37390.42</v>
      </c>
      <c r="I56" s="8">
        <v>0.42011707865168535</v>
      </c>
      <c r="J56" s="20"/>
      <c r="K56" s="21"/>
    </row>
    <row r="57" spans="2:11" s="19" customFormat="1" ht="38.25" x14ac:dyDescent="0.2">
      <c r="B57" s="9" t="s">
        <v>60</v>
      </c>
      <c r="C57" s="26" t="s">
        <v>271</v>
      </c>
      <c r="D57" s="27" t="s">
        <v>341</v>
      </c>
      <c r="E57" s="27" t="s">
        <v>414</v>
      </c>
      <c r="F57" s="31">
        <v>267283.94</v>
      </c>
      <c r="G57" s="32">
        <v>81843.88</v>
      </c>
      <c r="H57" s="33">
        <v>35862.86</v>
      </c>
      <c r="I57" s="8">
        <v>0.43818621502304139</v>
      </c>
      <c r="J57" s="20"/>
      <c r="K57" s="21"/>
    </row>
    <row r="58" spans="2:11" s="19" customFormat="1" ht="45" customHeight="1" x14ac:dyDescent="0.2">
      <c r="B58" s="9" t="s">
        <v>61</v>
      </c>
      <c r="C58" s="26" t="s">
        <v>272</v>
      </c>
      <c r="D58" s="27" t="s">
        <v>342</v>
      </c>
      <c r="E58" s="27" t="s">
        <v>415</v>
      </c>
      <c r="F58" s="31">
        <v>95104.93</v>
      </c>
      <c r="G58" s="32">
        <v>54209.81</v>
      </c>
      <c r="H58" s="33">
        <v>35222.050000000003</v>
      </c>
      <c r="I58" s="8">
        <v>0.64973572126521018</v>
      </c>
      <c r="J58" s="20"/>
      <c r="K58" s="21"/>
    </row>
    <row r="59" spans="2:11" s="19" customFormat="1" ht="25.5" x14ac:dyDescent="0.2">
      <c r="B59" s="9" t="s">
        <v>62</v>
      </c>
      <c r="C59" s="26" t="s">
        <v>273</v>
      </c>
      <c r="D59" s="27" t="s">
        <v>343</v>
      </c>
      <c r="E59" s="27" t="s">
        <v>416</v>
      </c>
      <c r="F59" s="31">
        <v>127539.31</v>
      </c>
      <c r="G59" s="32">
        <v>79074.37</v>
      </c>
      <c r="H59" s="33">
        <v>33628.400000000001</v>
      </c>
      <c r="I59" s="8">
        <v>0.42527559814893251</v>
      </c>
      <c r="J59" s="20"/>
      <c r="K59" s="21"/>
    </row>
    <row r="60" spans="2:11" s="19" customFormat="1" ht="45.75" customHeight="1" x14ac:dyDescent="0.2">
      <c r="B60" s="9" t="s">
        <v>63</v>
      </c>
      <c r="C60" s="26" t="s">
        <v>274</v>
      </c>
      <c r="D60" s="27" t="s">
        <v>344</v>
      </c>
      <c r="E60" s="27" t="s">
        <v>417</v>
      </c>
      <c r="F60" s="31">
        <v>204924.22</v>
      </c>
      <c r="G60" s="32">
        <v>69674.23</v>
      </c>
      <c r="H60" s="33">
        <v>30929.8</v>
      </c>
      <c r="I60" s="8">
        <v>0.44392022703372541</v>
      </c>
      <c r="J60" s="20"/>
      <c r="K60" s="21"/>
    </row>
    <row r="61" spans="2:11" s="19" customFormat="1" ht="38.25" x14ac:dyDescent="0.2">
      <c r="B61" s="9" t="s">
        <v>64</v>
      </c>
      <c r="C61" s="26" t="s">
        <v>275</v>
      </c>
      <c r="D61" s="27" t="s">
        <v>345</v>
      </c>
      <c r="E61" s="27" t="s">
        <v>418</v>
      </c>
      <c r="F61" s="31">
        <v>138750.49</v>
      </c>
      <c r="G61" s="32">
        <v>69375.23</v>
      </c>
      <c r="H61" s="33">
        <v>29354.16</v>
      </c>
      <c r="I61" s="8">
        <v>0.42312162424542593</v>
      </c>
      <c r="J61" s="20"/>
      <c r="K61" s="21"/>
    </row>
    <row r="62" spans="2:11" s="19" customFormat="1" ht="25.5" x14ac:dyDescent="0.2">
      <c r="B62" s="9" t="s">
        <v>65</v>
      </c>
      <c r="C62" s="26" t="s">
        <v>276</v>
      </c>
      <c r="D62" s="27" t="s">
        <v>346</v>
      </c>
      <c r="E62" s="27" t="s">
        <v>419</v>
      </c>
      <c r="F62" s="31">
        <v>132940.59</v>
      </c>
      <c r="G62" s="32">
        <v>62482.06</v>
      </c>
      <c r="H62" s="33">
        <v>26519.16</v>
      </c>
      <c r="I62" s="8">
        <v>0.42442838792446985</v>
      </c>
      <c r="J62" s="20"/>
      <c r="K62" s="21"/>
    </row>
    <row r="63" spans="2:11" s="19" customFormat="1" ht="45.75" customHeight="1" x14ac:dyDescent="0.2">
      <c r="B63" s="9" t="s">
        <v>66</v>
      </c>
      <c r="C63" s="26" t="s">
        <v>277</v>
      </c>
      <c r="D63" s="27" t="s">
        <v>91</v>
      </c>
      <c r="E63" s="27" t="s">
        <v>420</v>
      </c>
      <c r="F63" s="31">
        <v>245567.72</v>
      </c>
      <c r="G63" s="32">
        <v>55513</v>
      </c>
      <c r="H63" s="33">
        <v>23316.720000000001</v>
      </c>
      <c r="I63" s="8">
        <v>0.42002269738619785</v>
      </c>
      <c r="J63" s="20"/>
      <c r="K63" s="21"/>
    </row>
    <row r="64" spans="2:11" s="19" customFormat="1" ht="25.5" x14ac:dyDescent="0.2">
      <c r="B64" s="9" t="s">
        <v>67</v>
      </c>
      <c r="C64" s="26" t="s">
        <v>278</v>
      </c>
      <c r="D64" s="27" t="s">
        <v>325</v>
      </c>
      <c r="E64" s="27" t="s">
        <v>421</v>
      </c>
      <c r="F64" s="31">
        <v>419129.59999999998</v>
      </c>
      <c r="G64" s="32">
        <v>53406.9</v>
      </c>
      <c r="H64" s="33">
        <v>22964.97</v>
      </c>
      <c r="I64" s="8">
        <v>0.43000005617251702</v>
      </c>
      <c r="J64" s="20"/>
      <c r="K64" s="21"/>
    </row>
    <row r="65" spans="2:11" s="19" customFormat="1" ht="45" customHeight="1" x14ac:dyDescent="0.2">
      <c r="B65" s="9" t="s">
        <v>69</v>
      </c>
      <c r="C65" s="26" t="s">
        <v>279</v>
      </c>
      <c r="D65" s="27" t="s">
        <v>347</v>
      </c>
      <c r="E65" s="27" t="s">
        <v>422</v>
      </c>
      <c r="F65" s="31">
        <v>257595.18</v>
      </c>
      <c r="G65" s="32">
        <v>218955.9</v>
      </c>
      <c r="H65" s="33">
        <v>92091.51</v>
      </c>
      <c r="I65" s="8">
        <v>0.42059387301278478</v>
      </c>
      <c r="J65" s="20"/>
      <c r="K65" s="21"/>
    </row>
    <row r="66" spans="2:11" s="19" customFormat="1" ht="42.75" customHeight="1" x14ac:dyDescent="0.2">
      <c r="B66" s="9" t="s">
        <v>70</v>
      </c>
      <c r="C66" s="26" t="s">
        <v>280</v>
      </c>
      <c r="D66" s="27" t="s">
        <v>348</v>
      </c>
      <c r="E66" s="27" t="s">
        <v>423</v>
      </c>
      <c r="F66" s="31">
        <v>225297.97</v>
      </c>
      <c r="G66" s="32">
        <v>191503.27</v>
      </c>
      <c r="H66" s="33">
        <v>80549.070000000007</v>
      </c>
      <c r="I66" s="8">
        <v>0.42061459316073302</v>
      </c>
      <c r="J66" s="20"/>
      <c r="K66" s="21"/>
    </row>
    <row r="67" spans="2:11" s="19" customFormat="1" ht="51" x14ac:dyDescent="0.2">
      <c r="B67" s="9" t="s">
        <v>71</v>
      </c>
      <c r="C67" s="26" t="s">
        <v>281</v>
      </c>
      <c r="D67" s="27" t="s">
        <v>349</v>
      </c>
      <c r="E67" s="27" t="s">
        <v>424</v>
      </c>
      <c r="F67" s="31">
        <v>133846.15</v>
      </c>
      <c r="G67" s="32">
        <v>87000</v>
      </c>
      <c r="H67" s="33">
        <v>36553.440000000002</v>
      </c>
      <c r="I67" s="8">
        <v>0.42015448275862072</v>
      </c>
      <c r="J67" s="20"/>
      <c r="K67" s="21"/>
    </row>
    <row r="68" spans="2:11" s="19" customFormat="1" ht="25.5" x14ac:dyDescent="0.2">
      <c r="B68" s="9" t="s">
        <v>72</v>
      </c>
      <c r="C68" s="26" t="s">
        <v>282</v>
      </c>
      <c r="D68" s="27" t="s">
        <v>97</v>
      </c>
      <c r="E68" s="27" t="s">
        <v>425</v>
      </c>
      <c r="F68" s="31">
        <v>122619.74</v>
      </c>
      <c r="G68" s="32">
        <v>80929.02</v>
      </c>
      <c r="H68" s="33">
        <v>33992.94</v>
      </c>
      <c r="I68" s="8">
        <v>0.42003400016458869</v>
      </c>
      <c r="J68" s="20"/>
      <c r="K68" s="21"/>
    </row>
    <row r="69" spans="2:11" s="19" customFormat="1" ht="44.25" customHeight="1" x14ac:dyDescent="0.2">
      <c r="B69" s="9" t="s">
        <v>73</v>
      </c>
      <c r="C69" s="26" t="s">
        <v>283</v>
      </c>
      <c r="D69" s="27" t="s">
        <v>350</v>
      </c>
      <c r="E69" s="27" t="s">
        <v>426</v>
      </c>
      <c r="F69" s="31">
        <v>93447.7</v>
      </c>
      <c r="G69" s="32">
        <v>37855.660000000003</v>
      </c>
      <c r="H69" s="33">
        <v>15902.8</v>
      </c>
      <c r="I69" s="8">
        <v>0.42009041712652739</v>
      </c>
      <c r="J69" s="20"/>
      <c r="K69" s="21"/>
    </row>
    <row r="70" spans="2:11" s="19" customFormat="1" ht="25.5" x14ac:dyDescent="0.2">
      <c r="B70" s="9" t="s">
        <v>74</v>
      </c>
      <c r="C70" s="26" t="s">
        <v>284</v>
      </c>
      <c r="D70" s="27" t="s">
        <v>351</v>
      </c>
      <c r="E70" s="27" t="s">
        <v>427</v>
      </c>
      <c r="F70" s="31">
        <v>101184.71</v>
      </c>
      <c r="G70" s="32">
        <v>34390</v>
      </c>
      <c r="H70" s="33">
        <v>14447.78</v>
      </c>
      <c r="I70" s="8">
        <v>0.42011573131724339</v>
      </c>
      <c r="J70" s="20"/>
      <c r="K70" s="21"/>
    </row>
    <row r="71" spans="2:11" s="19" customFormat="1" ht="38.25" x14ac:dyDescent="0.2">
      <c r="B71" s="9" t="s">
        <v>75</v>
      </c>
      <c r="C71" s="26" t="s">
        <v>285</v>
      </c>
      <c r="D71" s="27" t="s">
        <v>310</v>
      </c>
      <c r="E71" s="27" t="s">
        <v>428</v>
      </c>
      <c r="F71" s="31">
        <v>105259.69</v>
      </c>
      <c r="G71" s="32">
        <v>26777.14</v>
      </c>
      <c r="H71" s="33">
        <v>11592</v>
      </c>
      <c r="I71" s="8">
        <v>0.43290657628111145</v>
      </c>
      <c r="J71" s="20"/>
      <c r="K71" s="21"/>
    </row>
    <row r="72" spans="2:11" s="19" customFormat="1" ht="25.5" x14ac:dyDescent="0.2">
      <c r="B72" s="9" t="s">
        <v>76</v>
      </c>
      <c r="C72" s="26" t="s">
        <v>286</v>
      </c>
      <c r="D72" s="27" t="s">
        <v>351</v>
      </c>
      <c r="E72" s="27" t="s">
        <v>429</v>
      </c>
      <c r="F72" s="31">
        <v>61507.71</v>
      </c>
      <c r="G72" s="32">
        <v>24763</v>
      </c>
      <c r="H72" s="33">
        <v>10402.99</v>
      </c>
      <c r="I72" s="8">
        <v>0.42010216855792915</v>
      </c>
      <c r="J72" s="20"/>
      <c r="K72" s="21"/>
    </row>
    <row r="73" spans="2:11" s="19" customFormat="1" ht="47.25" customHeight="1" x14ac:dyDescent="0.2">
      <c r="B73" s="9" t="s">
        <v>77</v>
      </c>
      <c r="C73" s="26" t="s">
        <v>287</v>
      </c>
      <c r="D73" s="27" t="s">
        <v>96</v>
      </c>
      <c r="E73" s="27" t="s">
        <v>430</v>
      </c>
      <c r="F73" s="31">
        <v>38612.83</v>
      </c>
      <c r="G73" s="32">
        <v>20192</v>
      </c>
      <c r="H73" s="33">
        <v>8484</v>
      </c>
      <c r="I73" s="8">
        <v>0.42016640253565768</v>
      </c>
      <c r="J73" s="20"/>
      <c r="K73" s="21"/>
    </row>
    <row r="74" spans="2:11" s="19" customFormat="1" ht="25.5" x14ac:dyDescent="0.2">
      <c r="B74" s="9" t="s">
        <v>78</v>
      </c>
      <c r="C74" s="26" t="s">
        <v>288</v>
      </c>
      <c r="D74" s="27" t="s">
        <v>352</v>
      </c>
      <c r="E74" s="27" t="s">
        <v>431</v>
      </c>
      <c r="F74" s="31">
        <v>49943.22</v>
      </c>
      <c r="G74" s="32">
        <v>17480</v>
      </c>
      <c r="H74" s="33">
        <v>7866.55</v>
      </c>
      <c r="I74" s="8">
        <v>0.45003146453089243</v>
      </c>
      <c r="J74" s="20"/>
      <c r="K74" s="21"/>
    </row>
    <row r="75" spans="2:11" s="19" customFormat="1" ht="25.5" x14ac:dyDescent="0.2">
      <c r="B75" s="9" t="s">
        <v>79</v>
      </c>
      <c r="C75" s="26" t="s">
        <v>289</v>
      </c>
      <c r="D75" s="27" t="s">
        <v>100</v>
      </c>
      <c r="E75" s="27" t="s">
        <v>432</v>
      </c>
      <c r="F75" s="31">
        <v>36300</v>
      </c>
      <c r="G75" s="32">
        <v>16850</v>
      </c>
      <c r="H75" s="33">
        <v>7102.83</v>
      </c>
      <c r="I75" s="8">
        <v>0.42153293768545996</v>
      </c>
      <c r="J75" s="20"/>
      <c r="K75" s="21"/>
    </row>
    <row r="76" spans="2:11" s="19" customFormat="1" ht="25.5" x14ac:dyDescent="0.2">
      <c r="B76" s="9" t="s">
        <v>80</v>
      </c>
      <c r="C76" s="26" t="s">
        <v>290</v>
      </c>
      <c r="D76" s="27" t="s">
        <v>335</v>
      </c>
      <c r="E76" s="27" t="s">
        <v>433</v>
      </c>
      <c r="F76" s="31">
        <v>182112.81</v>
      </c>
      <c r="G76" s="32">
        <v>154795.88</v>
      </c>
      <c r="H76" s="33">
        <v>65014.28</v>
      </c>
      <c r="I76" s="8">
        <v>0.42000006718525063</v>
      </c>
      <c r="J76" s="20"/>
      <c r="K76" s="21"/>
    </row>
    <row r="77" spans="2:11" s="19" customFormat="1" ht="25.5" x14ac:dyDescent="0.2">
      <c r="B77" s="9" t="s">
        <v>81</v>
      </c>
      <c r="C77" s="26" t="s">
        <v>291</v>
      </c>
      <c r="D77" s="27" t="s">
        <v>353</v>
      </c>
      <c r="E77" s="27" t="s">
        <v>434</v>
      </c>
      <c r="F77" s="31">
        <v>157082.04</v>
      </c>
      <c r="G77" s="32">
        <v>131948.91</v>
      </c>
      <c r="H77" s="33">
        <v>58744.55</v>
      </c>
      <c r="I77" s="8">
        <v>0.44520678495942106</v>
      </c>
      <c r="J77" s="20"/>
      <c r="K77" s="21"/>
    </row>
    <row r="78" spans="2:11" s="19" customFormat="1" ht="42.75" customHeight="1" x14ac:dyDescent="0.2">
      <c r="B78" s="9" t="s">
        <v>82</v>
      </c>
      <c r="C78" s="26" t="s">
        <v>292</v>
      </c>
      <c r="D78" s="27" t="s">
        <v>354</v>
      </c>
      <c r="E78" s="27" t="s">
        <v>435</v>
      </c>
      <c r="F78" s="31">
        <v>159966</v>
      </c>
      <c r="G78" s="32">
        <v>135971.1</v>
      </c>
      <c r="H78" s="33">
        <v>57108.12</v>
      </c>
      <c r="I78" s="8">
        <v>0.4200018974620342</v>
      </c>
      <c r="J78" s="20"/>
      <c r="K78" s="21"/>
    </row>
    <row r="79" spans="2:11" s="19" customFormat="1" ht="48" customHeight="1" x14ac:dyDescent="0.2">
      <c r="B79" s="9" t="s">
        <v>83</v>
      </c>
      <c r="C79" s="26" t="s">
        <v>293</v>
      </c>
      <c r="D79" s="27" t="s">
        <v>98</v>
      </c>
      <c r="E79" s="27" t="s">
        <v>436</v>
      </c>
      <c r="F79" s="31">
        <v>154310.85999999999</v>
      </c>
      <c r="G79" s="32">
        <v>128170.6</v>
      </c>
      <c r="H79" s="33">
        <v>53835.4</v>
      </c>
      <c r="I79" s="8">
        <v>0.42002924227552962</v>
      </c>
      <c r="J79" s="20"/>
      <c r="K79" s="21"/>
    </row>
    <row r="80" spans="2:11" s="19" customFormat="1" ht="32.25" customHeight="1" x14ac:dyDescent="0.2">
      <c r="B80" s="9" t="s">
        <v>84</v>
      </c>
      <c r="C80" s="26" t="s">
        <v>294</v>
      </c>
      <c r="D80" s="27" t="s">
        <v>355</v>
      </c>
      <c r="E80" s="27" t="s">
        <v>437</v>
      </c>
      <c r="F80" s="31">
        <v>114640.73</v>
      </c>
      <c r="G80" s="32">
        <v>94005.39</v>
      </c>
      <c r="H80" s="33">
        <v>39759.58</v>
      </c>
      <c r="I80" s="8">
        <v>0.42295000318598752</v>
      </c>
      <c r="J80" s="20"/>
      <c r="K80" s="21"/>
    </row>
    <row r="81" spans="2:11" s="19" customFormat="1" ht="48.75" customHeight="1" x14ac:dyDescent="0.2">
      <c r="B81" s="9" t="s">
        <v>85</v>
      </c>
      <c r="C81" s="26" t="s">
        <v>295</v>
      </c>
      <c r="D81" s="27" t="s">
        <v>356</v>
      </c>
      <c r="E81" s="27" t="s">
        <v>438</v>
      </c>
      <c r="F81" s="31">
        <v>84319.55</v>
      </c>
      <c r="G81" s="32">
        <v>71671.61</v>
      </c>
      <c r="H81" s="33">
        <v>32142</v>
      </c>
      <c r="I81" s="8">
        <v>0.44846208980096863</v>
      </c>
      <c r="J81" s="20"/>
      <c r="K81" s="21"/>
    </row>
    <row r="82" spans="2:11" s="19" customFormat="1" ht="25.5" x14ac:dyDescent="0.2">
      <c r="B82" s="9" t="s">
        <v>86</v>
      </c>
      <c r="C82" s="26" t="s">
        <v>296</v>
      </c>
      <c r="D82" s="27" t="s">
        <v>357</v>
      </c>
      <c r="E82" s="27" t="s">
        <v>439</v>
      </c>
      <c r="F82" s="31">
        <v>81516.600000000006</v>
      </c>
      <c r="G82" s="32">
        <v>69289.03</v>
      </c>
      <c r="H82" s="33">
        <v>29173.9</v>
      </c>
      <c r="I82" s="8">
        <v>0.42104644847820788</v>
      </c>
      <c r="J82" s="20"/>
      <c r="K82" s="21"/>
    </row>
    <row r="83" spans="2:11" s="19" customFormat="1" ht="44.25" customHeight="1" x14ac:dyDescent="0.2">
      <c r="B83" s="9" t="s">
        <v>87</v>
      </c>
      <c r="C83" s="26" t="s">
        <v>297</v>
      </c>
      <c r="D83" s="27" t="s">
        <v>333</v>
      </c>
      <c r="E83" s="27" t="s">
        <v>440</v>
      </c>
      <c r="F83" s="31">
        <v>50067.01</v>
      </c>
      <c r="G83" s="32">
        <v>42556.95</v>
      </c>
      <c r="H83" s="33">
        <v>25505.43</v>
      </c>
      <c r="I83" s="8">
        <v>0.59932466964855335</v>
      </c>
      <c r="J83" s="20"/>
      <c r="K83" s="21"/>
    </row>
    <row r="84" spans="2:11" s="19" customFormat="1" ht="25.5" x14ac:dyDescent="0.2">
      <c r="B84" s="9" t="s">
        <v>88</v>
      </c>
      <c r="C84" s="26" t="s">
        <v>298</v>
      </c>
      <c r="D84" s="27" t="s">
        <v>358</v>
      </c>
      <c r="E84" s="27" t="s">
        <v>441</v>
      </c>
      <c r="F84" s="31">
        <v>31682.26</v>
      </c>
      <c r="G84" s="32">
        <v>24469.02</v>
      </c>
      <c r="H84" s="33">
        <v>10276.99</v>
      </c>
      <c r="I84" s="8">
        <v>0.42000006538880591</v>
      </c>
      <c r="J84" s="20"/>
      <c r="K84" s="21"/>
    </row>
    <row r="85" spans="2:11" s="19" customFormat="1" ht="25.5" x14ac:dyDescent="0.2">
      <c r="B85" s="9" t="s">
        <v>89</v>
      </c>
      <c r="C85" s="26" t="s">
        <v>299</v>
      </c>
      <c r="D85" s="27" t="s">
        <v>359</v>
      </c>
      <c r="E85" s="27" t="s">
        <v>442</v>
      </c>
      <c r="F85" s="31">
        <v>34146.35</v>
      </c>
      <c r="G85" s="32">
        <v>28000.01</v>
      </c>
      <c r="H85" s="33">
        <v>11765.11</v>
      </c>
      <c r="I85" s="8">
        <v>0.42018234993487508</v>
      </c>
      <c r="J85" s="20"/>
      <c r="K85" s="21"/>
    </row>
    <row r="86" spans="2:11" ht="15.75" x14ac:dyDescent="0.25">
      <c r="D86" s="13"/>
      <c r="E86" s="22" t="s">
        <v>68</v>
      </c>
      <c r="F86" s="23">
        <f t="shared" ref="F86:G86" si="0">SUM(F3:F85)</f>
        <v>26727366.919999987</v>
      </c>
      <c r="G86" s="23">
        <f t="shared" si="0"/>
        <v>14825274.43</v>
      </c>
      <c r="H86" s="23">
        <f>SUM(H3:H85)</f>
        <v>7187080.6388000026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0" sqref="E10"/>
    </sheetView>
  </sheetViews>
  <sheetFormatPr defaultRowHeight="15" x14ac:dyDescent="0.25"/>
  <cols>
    <col min="1" max="1" width="2.42578125" style="1" customWidth="1"/>
    <col min="2" max="2" width="5.42578125" style="1" customWidth="1"/>
    <col min="3" max="3" width="16.85546875" style="1" customWidth="1"/>
    <col min="4" max="4" width="23.42578125" style="1" customWidth="1"/>
    <col min="5" max="5" width="41" style="1" customWidth="1"/>
    <col min="6" max="6" width="21.140625" style="24" customWidth="1"/>
    <col min="7" max="7" width="21.85546875" style="24" customWidth="1"/>
    <col min="8" max="8" width="19.85546875" style="1" customWidth="1"/>
    <col min="9" max="9" width="24.140625" style="1" customWidth="1"/>
    <col min="10" max="10" width="9.140625" style="1"/>
    <col min="11" max="11" width="11.28515625" style="2" customWidth="1"/>
    <col min="12" max="16384" width="9.140625" style="1"/>
  </cols>
  <sheetData>
    <row r="1" spans="1:11" ht="39.75" customHeight="1" x14ac:dyDescent="0.25">
      <c r="A1" s="6"/>
      <c r="B1" s="37" t="s">
        <v>444</v>
      </c>
      <c r="C1" s="37"/>
      <c r="D1" s="37"/>
      <c r="E1" s="37"/>
      <c r="F1" s="37"/>
      <c r="G1" s="37"/>
      <c r="H1" s="37"/>
      <c r="I1" s="37"/>
      <c r="J1" s="6"/>
    </row>
    <row r="2" spans="1:11" s="3" customFormat="1" ht="50.25" customHeight="1" x14ac:dyDescent="0.25">
      <c r="B2" s="7" t="s">
        <v>0</v>
      </c>
      <c r="C2" s="7" t="s">
        <v>1</v>
      </c>
      <c r="D2" s="7" t="s">
        <v>2</v>
      </c>
      <c r="E2" s="7" t="s">
        <v>3</v>
      </c>
      <c r="F2" s="7" t="s">
        <v>101</v>
      </c>
      <c r="G2" s="7" t="s">
        <v>102</v>
      </c>
      <c r="H2" s="7" t="s">
        <v>4</v>
      </c>
      <c r="I2" s="7" t="s">
        <v>5</v>
      </c>
      <c r="K2" s="4"/>
    </row>
    <row r="3" spans="1:11" ht="38.25" x14ac:dyDescent="0.25">
      <c r="B3" s="9" t="s">
        <v>6</v>
      </c>
      <c r="C3" s="26" t="s">
        <v>445</v>
      </c>
      <c r="D3" s="27" t="s">
        <v>456</v>
      </c>
      <c r="E3" s="27" t="s">
        <v>467</v>
      </c>
      <c r="F3" s="28">
        <v>682172.38</v>
      </c>
      <c r="G3" s="29">
        <v>452855.9</v>
      </c>
      <c r="H3" s="30">
        <v>586785.26</v>
      </c>
      <c r="I3" s="8">
        <v>1.29</v>
      </c>
      <c r="J3" s="5"/>
    </row>
    <row r="4" spans="1:11" ht="95.25" customHeight="1" x14ac:dyDescent="0.25">
      <c r="B4" s="9" t="s">
        <v>7</v>
      </c>
      <c r="C4" s="26" t="s">
        <v>446</v>
      </c>
      <c r="D4" s="27" t="s">
        <v>457</v>
      </c>
      <c r="E4" s="27" t="s">
        <v>468</v>
      </c>
      <c r="F4" s="28">
        <v>971334.65</v>
      </c>
      <c r="G4" s="29">
        <v>708977.16</v>
      </c>
      <c r="H4" s="30">
        <v>297771.32</v>
      </c>
      <c r="I4" s="8">
        <v>0.42</v>
      </c>
      <c r="J4" s="5"/>
    </row>
    <row r="5" spans="1:11" ht="45.75" customHeight="1" x14ac:dyDescent="0.25">
      <c r="B5" s="9" t="s">
        <v>8</v>
      </c>
      <c r="C5" s="26" t="s">
        <v>447</v>
      </c>
      <c r="D5" s="27" t="s">
        <v>458</v>
      </c>
      <c r="E5" s="27" t="s">
        <v>469</v>
      </c>
      <c r="F5" s="28">
        <v>489789.11</v>
      </c>
      <c r="G5" s="29">
        <v>130989</v>
      </c>
      <c r="H5" s="30">
        <v>55015.51</v>
      </c>
      <c r="I5" s="8">
        <v>0.42</v>
      </c>
      <c r="J5" s="5"/>
    </row>
    <row r="6" spans="1:11" ht="33" customHeight="1" x14ac:dyDescent="0.25">
      <c r="B6" s="9" t="s">
        <v>9</v>
      </c>
      <c r="C6" s="26" t="s">
        <v>448</v>
      </c>
      <c r="D6" s="27" t="s">
        <v>459</v>
      </c>
      <c r="E6" s="27" t="s">
        <v>470</v>
      </c>
      <c r="F6" s="28">
        <v>589930.4</v>
      </c>
      <c r="G6" s="29">
        <v>483742.87</v>
      </c>
      <c r="H6" s="30">
        <v>204210.93</v>
      </c>
      <c r="I6" s="8">
        <v>0.42</v>
      </c>
      <c r="J6" s="5"/>
    </row>
    <row r="7" spans="1:11" ht="25.5" x14ac:dyDescent="0.25">
      <c r="B7" s="9" t="s">
        <v>10</v>
      </c>
      <c r="C7" s="26" t="s">
        <v>449</v>
      </c>
      <c r="D7" s="27" t="s">
        <v>460</v>
      </c>
      <c r="E7" s="27" t="s">
        <v>471</v>
      </c>
      <c r="F7" s="28">
        <v>265474.64</v>
      </c>
      <c r="G7" s="29">
        <v>184132.25</v>
      </c>
      <c r="H7" s="30">
        <v>98061.48</v>
      </c>
      <c r="I7" s="8">
        <v>0.53</v>
      </c>
      <c r="J7" s="5"/>
    </row>
    <row r="8" spans="1:11" ht="25.5" x14ac:dyDescent="0.25">
      <c r="B8" s="9" t="s">
        <v>11</v>
      </c>
      <c r="C8" s="26" t="s">
        <v>450</v>
      </c>
      <c r="D8" s="27" t="s">
        <v>461</v>
      </c>
      <c r="E8" s="27" t="s">
        <v>472</v>
      </c>
      <c r="F8" s="28">
        <v>443225.55</v>
      </c>
      <c r="G8" s="29">
        <v>311864.71000000002</v>
      </c>
      <c r="H8" s="30">
        <v>130983.52</v>
      </c>
      <c r="I8" s="8">
        <v>0.42</v>
      </c>
      <c r="J8" s="5"/>
    </row>
    <row r="9" spans="1:11" ht="51" x14ac:dyDescent="0.25">
      <c r="B9" s="9" t="s">
        <v>12</v>
      </c>
      <c r="C9" s="26" t="s">
        <v>451</v>
      </c>
      <c r="D9" s="27" t="s">
        <v>462</v>
      </c>
      <c r="E9" s="27" t="s">
        <v>473</v>
      </c>
      <c r="F9" s="28">
        <v>324135.21999999997</v>
      </c>
      <c r="G9" s="29">
        <v>152751.96</v>
      </c>
      <c r="H9" s="30">
        <v>64156.3</v>
      </c>
      <c r="I9" s="8">
        <v>0.42</v>
      </c>
      <c r="J9" s="5"/>
    </row>
    <row r="10" spans="1:11" ht="38.25" x14ac:dyDescent="0.25">
      <c r="B10" s="9" t="s">
        <v>13</v>
      </c>
      <c r="C10" s="26" t="s">
        <v>452</v>
      </c>
      <c r="D10" s="27" t="s">
        <v>463</v>
      </c>
      <c r="E10" s="27" t="s">
        <v>474</v>
      </c>
      <c r="F10" s="28">
        <v>213709.9</v>
      </c>
      <c r="G10" s="29">
        <v>132500.14000000001</v>
      </c>
      <c r="H10" s="30">
        <v>56387.46</v>
      </c>
      <c r="I10" s="8">
        <v>0.42</v>
      </c>
      <c r="J10" s="5"/>
    </row>
    <row r="11" spans="1:11" ht="31.5" customHeight="1" x14ac:dyDescent="0.25">
      <c r="B11" s="9" t="s">
        <v>14</v>
      </c>
      <c r="C11" s="26" t="s">
        <v>453</v>
      </c>
      <c r="D11" s="27" t="s">
        <v>464</v>
      </c>
      <c r="E11" s="27" t="s">
        <v>475</v>
      </c>
      <c r="F11" s="28">
        <v>329370.71000000002</v>
      </c>
      <c r="G11" s="29">
        <v>257158.89</v>
      </c>
      <c r="H11" s="30">
        <v>108006.861</v>
      </c>
      <c r="I11" s="8">
        <v>0.42</v>
      </c>
      <c r="J11" s="5"/>
    </row>
    <row r="12" spans="1:11" ht="31.5" customHeight="1" x14ac:dyDescent="0.25">
      <c r="B12" s="9" t="s">
        <v>15</v>
      </c>
      <c r="C12" s="26" t="s">
        <v>454</v>
      </c>
      <c r="D12" s="27" t="s">
        <v>465</v>
      </c>
      <c r="E12" s="27" t="s">
        <v>476</v>
      </c>
      <c r="F12" s="28">
        <v>171954.26</v>
      </c>
      <c r="G12" s="29">
        <v>144940.24</v>
      </c>
      <c r="H12" s="30">
        <v>85230.13</v>
      </c>
      <c r="I12" s="8">
        <v>0.57999999999999996</v>
      </c>
      <c r="J12" s="5"/>
    </row>
    <row r="13" spans="1:11" ht="45.75" customHeight="1" x14ac:dyDescent="0.25">
      <c r="B13" s="9" t="s">
        <v>16</v>
      </c>
      <c r="C13" s="26" t="s">
        <v>455</v>
      </c>
      <c r="D13" s="27" t="s">
        <v>466</v>
      </c>
      <c r="E13" s="27" t="s">
        <v>477</v>
      </c>
      <c r="F13" s="28">
        <v>25087.94</v>
      </c>
      <c r="G13" s="29">
        <v>21227.85</v>
      </c>
      <c r="H13" s="30">
        <v>16890.87</v>
      </c>
      <c r="I13" s="8">
        <v>0.79</v>
      </c>
      <c r="J13" s="5"/>
    </row>
    <row r="14" spans="1:11" ht="15.75" x14ac:dyDescent="0.25">
      <c r="D14" s="6"/>
      <c r="E14" s="11" t="s">
        <v>68</v>
      </c>
      <c r="F14" s="12">
        <f t="shared" ref="F14:G14" si="0">SUM(F3:F13)</f>
        <v>4506184.7600000007</v>
      </c>
      <c r="G14" s="12">
        <f t="shared" si="0"/>
        <v>2981140.97</v>
      </c>
      <c r="H14" s="12">
        <f>SUM(H3:H13)</f>
        <v>1703499.6410000003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Komersanti</vt:lpstr>
      <vt:lpstr>Izglītibas un kultūras inst.</vt:lpstr>
      <vt:lpstr>Arstniecibas iestādes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Valdis Līkosts</cp:lastModifiedBy>
  <dcterms:created xsi:type="dcterms:W3CDTF">2014-01-09T10:01:57Z</dcterms:created>
  <dcterms:modified xsi:type="dcterms:W3CDTF">2014-07-02T13:06:35Z</dcterms:modified>
</cp:coreProperties>
</file>