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autoCompressPictures="0" defaultThemeVersion="124226"/>
  <xr:revisionPtr revIDLastSave="2008" documentId="13_ncr:1_{54896A42-64A9-4C25-98B6-A6C407A94609}" xr6:coauthVersionLast="47" xr6:coauthVersionMax="47" xr10:uidLastSave="{AC0772B5-DB9F-4D37-B3A0-19877132BB63}"/>
  <bookViews>
    <workbookView xWindow="-38520" yWindow="-120" windowWidth="38640" windowHeight="21840" tabRatio="852" xr2:uid="{00000000-000D-0000-FFFF-FFFF00000000}"/>
  </bookViews>
  <sheets>
    <sheet name="2.nodaļa – Pienākumi" sheetId="53" r:id="rId1"/>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7" i="53" l="1"/>
  <c r="D47" i="53"/>
  <c r="E46" i="53"/>
  <c r="D46" i="53"/>
  <c r="E45" i="53"/>
  <c r="D45" i="53"/>
  <c r="E44" i="53"/>
  <c r="D44" i="53"/>
  <c r="X43" i="53"/>
  <c r="V43" i="53"/>
  <c r="T43" i="53"/>
  <c r="R43" i="53"/>
  <c r="P43" i="53"/>
  <c r="N43" i="53"/>
  <c r="L43" i="53"/>
  <c r="J43" i="53"/>
  <c r="H43" i="53"/>
  <c r="F43" i="53"/>
  <c r="E42" i="53"/>
  <c r="D42" i="53"/>
  <c r="E41" i="53"/>
  <c r="D41" i="53"/>
  <c r="E40" i="53"/>
  <c r="D40" i="53"/>
  <c r="E39" i="53"/>
  <c r="D39" i="53"/>
  <c r="E38" i="53"/>
  <c r="D38" i="53"/>
  <c r="E37" i="53"/>
  <c r="D37" i="53"/>
  <c r="E36" i="53"/>
  <c r="D36" i="53"/>
  <c r="E35" i="53"/>
  <c r="D35" i="53"/>
  <c r="E34" i="53"/>
  <c r="D34" i="53"/>
  <c r="E33" i="53"/>
  <c r="D33" i="53"/>
  <c r="E32" i="53"/>
  <c r="D32" i="53"/>
  <c r="E31" i="53"/>
  <c r="D31" i="53"/>
  <c r="E30" i="53"/>
  <c r="D30" i="53"/>
  <c r="E29" i="53"/>
  <c r="D29" i="53"/>
  <c r="E28" i="53"/>
  <c r="D28" i="53"/>
  <c r="E27" i="53"/>
  <c r="D27" i="53"/>
  <c r="E26" i="53"/>
  <c r="D26" i="53"/>
  <c r="E25" i="53"/>
  <c r="D25" i="53"/>
  <c r="E24" i="53"/>
  <c r="D24" i="53"/>
  <c r="E23" i="53"/>
  <c r="D23" i="53"/>
  <c r="E22" i="53"/>
  <c r="D22" i="53"/>
  <c r="E21" i="53"/>
  <c r="D21" i="53"/>
  <c r="E20" i="53"/>
  <c r="D20" i="53"/>
  <c r="X19" i="53"/>
  <c r="V19" i="53"/>
  <c r="T19" i="53"/>
  <c r="R19" i="53"/>
  <c r="P19" i="53"/>
  <c r="N19" i="53"/>
  <c r="L19" i="53"/>
  <c r="J19" i="53"/>
  <c r="H19" i="53"/>
  <c r="F19" i="53"/>
  <c r="E18" i="53"/>
  <c r="D18" i="53"/>
  <c r="E17" i="53"/>
  <c r="D17" i="53"/>
  <c r="E16" i="53"/>
  <c r="D16" i="53"/>
  <c r="E15" i="53"/>
  <c r="D15" i="53"/>
  <c r="E14" i="53"/>
  <c r="D14" i="53"/>
  <c r="X13" i="53"/>
  <c r="V13" i="53"/>
  <c r="T13" i="53"/>
  <c r="R13" i="53"/>
  <c r="P13" i="53"/>
  <c r="N13" i="53"/>
  <c r="L13" i="53"/>
  <c r="J13" i="53"/>
  <c r="H13" i="53"/>
  <c r="F13" i="53"/>
  <c r="X10" i="53"/>
  <c r="V10" i="53"/>
  <c r="T10" i="53"/>
  <c r="R10" i="53"/>
  <c r="P10" i="53"/>
  <c r="N10" i="53"/>
  <c r="L10" i="53"/>
  <c r="J10" i="53"/>
  <c r="H10" i="53"/>
  <c r="F10" i="53"/>
  <c r="C10"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5" authorId="0" shapeId="0" xr:uid="{A5343355-7E28-4B2F-A099-0D46DD8A77A7}">
      <text>
        <r>
          <rPr>
            <sz val="10"/>
            <color indexed="81"/>
            <rFont val="Arial Narrow"/>
            <family val="2"/>
            <charset val="186"/>
          </rPr>
          <t xml:space="preserve">Iesaiste (atbildības pakāpe):
A – Atbildīgs
L – Līdzatbildīgs
</t>
        </r>
      </text>
    </comment>
    <comment ref="I5" authorId="0" shapeId="0" xr:uid="{44FCBB97-A1B0-4449-8C26-28FE7F4B4C8B}">
      <text>
        <r>
          <rPr>
            <sz val="10"/>
            <color indexed="81"/>
            <rFont val="Arial Narrow"/>
            <family val="2"/>
            <charset val="186"/>
          </rPr>
          <t xml:space="preserve">Iesaiste (atbildības pakāpe):
A – Atbildīgs
L – Līdzatbildīgs
</t>
        </r>
      </text>
    </comment>
    <comment ref="K5" authorId="0" shapeId="0" xr:uid="{110DF283-AAEB-47BF-A6AA-120AA5706D8D}">
      <text>
        <r>
          <rPr>
            <sz val="10"/>
            <color indexed="81"/>
            <rFont val="Arial Narrow"/>
            <family val="2"/>
            <charset val="186"/>
          </rPr>
          <t xml:space="preserve">Iesaiste (atbildības pakāpe):
A – Atbildīgs
L – Līdzatbildīgs
</t>
        </r>
      </text>
    </comment>
    <comment ref="M5" authorId="0" shapeId="0" xr:uid="{E85C7C1C-45C1-4192-BE3B-F6F1723522D0}">
      <text>
        <r>
          <rPr>
            <sz val="10"/>
            <color indexed="81"/>
            <rFont val="Arial Narrow"/>
            <family val="2"/>
            <charset val="186"/>
          </rPr>
          <t xml:space="preserve">Iesaiste (atbildības pakāpe):
A – Atbildīgs
L – Līdzatbildīgs
</t>
        </r>
      </text>
    </comment>
    <comment ref="O5" authorId="0" shapeId="0" xr:uid="{6D706E75-88DB-440D-984B-7A0D0939FB3E}">
      <text>
        <r>
          <rPr>
            <sz val="10"/>
            <color indexed="81"/>
            <rFont val="Arial Narrow"/>
            <family val="2"/>
            <charset val="186"/>
          </rPr>
          <t xml:space="preserve">Iesaiste (atbildības pakāpe):
A – Atbildīgs
L – Līdzatbildīgs
</t>
        </r>
      </text>
    </comment>
    <comment ref="Q5" authorId="0" shapeId="0" xr:uid="{E4F6DE85-765C-402F-A874-1E0E9917FC17}">
      <text>
        <r>
          <rPr>
            <sz val="10"/>
            <color indexed="81"/>
            <rFont val="Arial Narrow"/>
            <family val="2"/>
            <charset val="186"/>
          </rPr>
          <t xml:space="preserve">Iesaiste (atbildības pakāpe):
A – Atbildīgs
L – Līdzatbildīgs
</t>
        </r>
      </text>
    </comment>
    <comment ref="S5" authorId="0" shapeId="0" xr:uid="{8F0FFE82-685A-47F7-B364-651128ECD80F}">
      <text>
        <r>
          <rPr>
            <sz val="10"/>
            <color indexed="81"/>
            <rFont val="Arial Narrow"/>
            <family val="2"/>
            <charset val="186"/>
          </rPr>
          <t xml:space="preserve">Iesaiste (atbildības pakāpe):
A – Atbildīgs
L – Līdzatbildīgs
</t>
        </r>
      </text>
    </comment>
    <comment ref="U5" authorId="0" shapeId="0" xr:uid="{B9A4C447-5A52-49DB-A653-E1243FD0544B}">
      <text>
        <r>
          <rPr>
            <sz val="10"/>
            <color indexed="81"/>
            <rFont val="Arial Narrow"/>
            <family val="2"/>
            <charset val="186"/>
          </rPr>
          <t xml:space="preserve">Iesaiste (atbildības pakāpe):
A – Atbildīgs
L – Līdzatbildīgs
</t>
        </r>
      </text>
    </comment>
    <comment ref="W5" authorId="0" shapeId="0" xr:uid="{592A972C-3370-4AA6-9129-90623462BA4D}">
      <text>
        <r>
          <rPr>
            <sz val="10"/>
            <color indexed="81"/>
            <rFont val="Arial Narrow"/>
            <family val="2"/>
            <charset val="186"/>
          </rPr>
          <t xml:space="preserve">Iesaiste (atbildības pakāpe):
A – Atbildīgs
L – Līdzatbildīgs
</t>
        </r>
      </text>
    </comment>
    <comment ref="Y5" authorId="0" shapeId="0" xr:uid="{71F93ECD-A84D-4A09-A4D9-F4062CE22AB4}">
      <text>
        <r>
          <rPr>
            <sz val="10"/>
            <color indexed="81"/>
            <rFont val="Arial Narrow"/>
            <family val="2"/>
            <charset val="186"/>
          </rPr>
          <t xml:space="preserve">Iesaiste (atbildības pakāpe):
A – Atbildīgs
L – Līdzatbildīgs
</t>
        </r>
      </text>
    </comment>
  </commentList>
</comments>
</file>

<file path=xl/sharedStrings.xml><?xml version="1.0" encoding="utf-8"?>
<sst xmlns="http://schemas.openxmlformats.org/spreadsheetml/2006/main" count="486" uniqueCount="266">
  <si>
    <t>1.</t>
  </si>
  <si>
    <t>2.</t>
  </si>
  <si>
    <t>3.</t>
  </si>
  <si>
    <t>Nemitīga pilnveide</t>
  </si>
  <si>
    <t>PU1-1</t>
  </si>
  <si>
    <t>PU1-2</t>
  </si>
  <si>
    <t>PU1-3</t>
  </si>
  <si>
    <t>PU1-4</t>
  </si>
  <si>
    <t>PU1-5</t>
  </si>
  <si>
    <t>PU2-1</t>
  </si>
  <si>
    <t>PU2-2</t>
  </si>
  <si>
    <t>PU2-3</t>
  </si>
  <si>
    <t>PU2-4</t>
  </si>
  <si>
    <t>PU2-5</t>
  </si>
  <si>
    <t>PU2-6</t>
  </si>
  <si>
    <t>PU2-7</t>
  </si>
  <si>
    <t>PU2-8</t>
  </si>
  <si>
    <t>PU2-9</t>
  </si>
  <si>
    <t>PU2-10</t>
  </si>
  <si>
    <t>PU3-1</t>
  </si>
  <si>
    <t>PU3-2</t>
  </si>
  <si>
    <t>PU3-3</t>
  </si>
  <si>
    <t>PU3-4</t>
  </si>
  <si>
    <t>PU2-11</t>
  </si>
  <si>
    <t>PU2-12</t>
  </si>
  <si>
    <t>PU2-13</t>
  </si>
  <si>
    <t>PU2-14</t>
  </si>
  <si>
    <t>PU2-15</t>
  </si>
  <si>
    <t>PU2-16</t>
  </si>
  <si>
    <t>PU2-17</t>
  </si>
  <si>
    <t>PU2-18</t>
  </si>
  <si>
    <t>PU2-19</t>
  </si>
  <si>
    <t>PU2-20</t>
  </si>
  <si>
    <t>PU2-21</t>
  </si>
  <si>
    <t>PU2-22</t>
  </si>
  <si>
    <t>PU2-23</t>
  </si>
  <si>
    <t>Pakalpojumu sniegšanas un uzturēšanas rezultatīvāko un efektīvāko veidu noteikšana</t>
  </si>
  <si>
    <t>Ar pakalpojumu un resursu pārvaldību saistītu izmaiņu īstenošana</t>
  </si>
  <si>
    <t>Pakalpojumu sniegšanas apjomu un tiem nepieciešamā nodrošinājuma atbilstības pārvaldība</t>
  </si>
  <si>
    <t xml:space="preserve">Pakalpojumu un resursu pieejamības un nepārtrauktības plānošana un nodrošināšana </t>
  </si>
  <si>
    <t>Atbalsta nodrošināšana pakalpojumu saņēmējiem</t>
  </si>
  <si>
    <t xml:space="preserve">Pakalpojumu saņēmēju ierosinājumu un sūdzību apkopošana, izvērtēšana un nepieciešamo darbību veikšana </t>
  </si>
  <si>
    <t>Ar pakalpojumu pārvaldību saistīta metodiskā atbalsta nodrošināšana pakalpojumu sniegšanā iesaistītajiem</t>
  </si>
  <si>
    <t>Pārvaldības dalībnieku iesaiste</t>
  </si>
  <si>
    <t>Pakalpojumu sniegšanas līmeņu nosacījumu izpildes kontrole un nodrošināšana</t>
  </si>
  <si>
    <t>Pakalpojumu galveno saņēmēju grupu un to vajadzību apzināšana</t>
  </si>
  <si>
    <t>Nozaru, pašvaldību un iestāžu pakalpojumu attīstības plānu izveide un aktualizēšana</t>
  </si>
  <si>
    <t>Pakalpojumu pārvaldības politikas plānošana un aktualizēšana</t>
  </si>
  <si>
    <t>Pakalpojumu pārvaldības politikas un attīstības plānu īstenošanas kontrole un vadība</t>
  </si>
  <si>
    <t>Pakalpojumu pārvaldības vispārējo normatīvo aktu izstrāde un pilnveide</t>
  </si>
  <si>
    <t>Pakalpojumu pārvaldības speciālo normatīvo aktu izstrāde un pilnveide</t>
  </si>
  <si>
    <t>Pakalpojumu plānošana, izveide, ieviešana, uzturēšana un attīstība</t>
  </si>
  <si>
    <t>Pakalpojumu pārvaldībai nepieciešamo spēju un resursu nodrošināšana</t>
  </si>
  <si>
    <t>Pakalpojumu aprakstu veidošana, reģistrēšana un uzturēšana</t>
  </si>
  <si>
    <t>Informācijas nodrošināšana pakalpojumu saņēmējiem par pieejamiem pakalpojumiem</t>
  </si>
  <si>
    <t>Piekļūstamības nodrošināšana pakalpojumiem</t>
  </si>
  <si>
    <t>Pakalpojumu pieprasījumu pārvaldība un izpildes nodrošināšana</t>
  </si>
  <si>
    <t>Iespējami ātra pakalpojumu pieejamības atjaunošana</t>
  </si>
  <si>
    <t>Pakalpojumu pieejamības pārtraukumu cēloņu apzināšana un novēršana</t>
  </si>
  <si>
    <t>Zināšanu uzkrāšana un pieejamības nodrošināšana</t>
  </si>
  <si>
    <t>Mērījumu veikšana un rezultātu izmantošana</t>
  </si>
  <si>
    <t>Īstenoto aktivitāšu kontrole</t>
  </si>
  <si>
    <t>Finanšu pārvaldība</t>
  </si>
  <si>
    <t xml:space="preserve">Pakalpojumu līmeņu noteikšana un pakalpojumu līmeņu vienošanās nosacījumu saskaņošana ar pakalpojumu saņēmējiem </t>
  </si>
  <si>
    <t>2.3.</t>
  </si>
  <si>
    <t>Pakalpojumu pārvaldības dalībnieku pienākumi (atbilstoši pakalpojumu pārvaldības lomām)</t>
  </si>
  <si>
    <t>Atbildīgs</t>
  </si>
  <si>
    <t>Līdzatbildīgs</t>
  </si>
  <si>
    <t>Iesaiste</t>
  </si>
  <si>
    <t xml:space="preserve">✦ Vides aizsardzības un reģionālās attīstības ministrijā 
ir norīkots konkrēts nodarbinātais, 
kurš veic lomai atbilstošos valsts vispārējas pakalpojumu pārvaldības pienākumus </t>
  </si>
  <si>
    <t xml:space="preserve">✦ Ministrijā 
ir norīkots konkrēts nodarbinātais, 
kurš veic lomai atbilstošos nozares vispārējas pakalpojumu pārvaldības pienākumus </t>
  </si>
  <si>
    <t xml:space="preserve">✦ Pašvaldībā 
ir norīkots konkrēts nodarbinātais, 
kurš veic lomai atbilstošos pašvaldības vispārējas pakalpojumu pārvaldības pienākumus </t>
  </si>
  <si>
    <r>
      <t xml:space="preserve">✦ Iestādē 
ir norīkots konkrēts nodarbinātais, 
kurš veic lomai atbilstošos visu iestādes pakalpojumu pārvaldības pienākumus 
</t>
    </r>
    <r>
      <rPr>
        <sz val="10"/>
        <color rgb="FFC00000"/>
        <rFont val="Arial Narrow"/>
        <family val="2"/>
        <charset val="186"/>
      </rPr>
      <t xml:space="preserve">– </t>
    </r>
    <r>
      <rPr>
        <b/>
        <sz val="10"/>
        <color rgb="FFC00000"/>
        <rFont val="Arial Narrow"/>
        <family val="2"/>
        <charset val="186"/>
      </rPr>
      <t>"Pakalpojumu kopuma vadītājs"</t>
    </r>
  </si>
  <si>
    <r>
      <t xml:space="preserve">✦ Iestādē 
ir norīkots konkrēts nodarbinātais, 
kurš veic lomai atbilstošos konkrēta pakalpojuma pārvaldības pienākumus 
</t>
    </r>
    <r>
      <rPr>
        <sz val="10"/>
        <color rgb="FFC00000"/>
        <rFont val="Arial Narrow"/>
        <family val="2"/>
        <charset val="186"/>
      </rPr>
      <t xml:space="preserve">– </t>
    </r>
    <r>
      <rPr>
        <b/>
        <sz val="10"/>
        <color rgb="FFC00000"/>
        <rFont val="Arial Narrow"/>
        <family val="2"/>
        <charset val="186"/>
      </rPr>
      <t>"Pakalpojuma vadītājs"</t>
    </r>
  </si>
  <si>
    <t>✦ Pakalpojuma saņēmējs 
ir privātpersona (iedzīvotājs, uzņēmējs), iestāde vai sabiedrība kopumā</t>
  </si>
  <si>
    <r>
      <t xml:space="preserve">✦ Iestādē 
ir norīkots konkrēts nodarbinātais, 
kurš veic lomai atbilstošos konkrēta resursa pārvaldības pienākumus 
</t>
    </r>
    <r>
      <rPr>
        <sz val="10"/>
        <color rgb="FFC00000"/>
        <rFont val="Arial Narrow"/>
        <family val="2"/>
        <charset val="186"/>
      </rPr>
      <t xml:space="preserve">– </t>
    </r>
    <r>
      <rPr>
        <b/>
        <sz val="10"/>
        <color rgb="FFC00000"/>
        <rFont val="Arial Narrow"/>
        <family val="2"/>
        <charset val="186"/>
      </rPr>
      <t>"Resursa vadītājs"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</si>
  <si>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valsts mērogs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</si>
  <si>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nozares mērogs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</si>
  <si>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pašvaldības mērogs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</si>
  <si>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iestādes mērogs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</si>
  <si>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pakalpojuma mērogs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</si>
  <si>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resursa mērogs</t>
    </r>
  </si>
  <si>
    <r>
      <t>Pārvaldības līmenis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politikas līmenis</t>
    </r>
  </si>
  <si>
    <r>
      <t>Pārvaldības līmenis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politikas un pamatdarbības līmenis</t>
    </r>
  </si>
  <si>
    <r>
      <t>Pārvaldības līmenis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pamatdarbības līmenis</t>
    </r>
  </si>
  <si>
    <r>
      <t>Pārvaldības līmenis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politikas un nodrošinājuma līmenis</t>
    </r>
  </si>
  <si>
    <r>
      <t>Pārvaldības līmenis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nodrošinājuma līmenis</t>
    </r>
  </si>
  <si>
    <r>
      <t xml:space="preserve">Pakalpojumu pārvaldības 
</t>
    </r>
    <r>
      <rPr>
        <b/>
        <sz val="14"/>
        <color rgb="FFC00000"/>
        <rFont val="Arial Narrow"/>
        <family val="2"/>
        <charset val="186"/>
      </rPr>
      <t>politikas līmenī</t>
    </r>
    <r>
      <rPr>
        <sz val="14"/>
        <color rgb="FFC00000"/>
        <rFont val="Arial Narrow"/>
        <family val="2"/>
        <charset val="186"/>
      </rPr>
      <t xml:space="preserve"> 
veicamie galvenie pakalpojumu pārvaldības uzdevumi</t>
    </r>
  </si>
  <si>
    <t>A</t>
  </si>
  <si>
    <t>✦ piedalās pakalpojumu pārvaldības politikas plānošanā un aktualizēšanā, tostarp:
     ✦ nodrošina nepieciešamo informāciju
     ✦ pārstāv nozares intereses</t>
  </si>
  <si>
    <t>L</t>
  </si>
  <si>
    <t>✦ piedalās pakalpojumu pārvaldības politikas plānošanā un aktualizēšanā, tostarp:
     ✦ nodrošina nepieciešamo informāciju
     ✦ pārstāv pašvaldības intereses</t>
  </si>
  <si>
    <t>✦ piedalās pakalpojumu pārvaldības politikas plānošanā un aktualizēšanā, tostarp:
     ✦ nodrošina nepieciešamo informāciju
     ✦ pārstāv iestādes intereses</t>
  </si>
  <si>
    <t>✦ piedalās pakalpojumu attīstības plānu izveidē un aktualizēšanā, tostarp:
     ✦ nodrošina nepieciešamo informāciju
     ✦ pārstāv valsts intereses</t>
  </si>
  <si>
    <r>
      <t>✦ veido pakalpojumu pārvaldības politikai atbilstošu nozares pakalpojumu attīstības pl</t>
    </r>
    <r>
      <rPr>
        <sz val="10"/>
        <color theme="1"/>
        <rFont val="Arial Narrow"/>
        <family val="2"/>
        <charset val="186"/>
      </rPr>
      <t>ānu (nozares darbības stratēģijas dokumenta sastāvdaļa),</t>
    </r>
    <r>
      <rPr>
        <sz val="10"/>
        <rFont val="Arial Narrow"/>
        <family val="2"/>
        <charset val="186"/>
      </rPr>
      <t xml:space="preserve"> tostarp nosaka nozares:
     ✦ pakalpojumu attīstības prioritātes un mērķus
     ✦ pamatdarbības virzienus un galvenās pakalpojumu grupas
     ✦ pakalpojumu pārvaldības rezultatīvākos un efektīvākos veidus (tostarp veidus kā pilnvērtīgāk apmierināt pakalpojumu saņēmēju vajadzības, nodrošināt pakalpojumu saņēmēju apmierinātību un pielietot, pilnveidot un attīstīt nozares spējas un resursus) 
      ✦ pakalpojumu attīstības plāna īstenošanas rezultativitātes un efektivitātes rādītājus
✦ nodrošina nozares pakalpojumu attīstības plāna atbilstību apkārtējām izmaiņām, tostarp regulāri:
     ✦ novērtē nozares pakalpojumu attīstības plāna atbilstību
     ✦ pilnveido nozares pakalpojumu attīstības plānu</t>
    </r>
  </si>
  <si>
    <t>✦ veido pakalpojumu pārvaldības politikai atbilstošu pašvaldības pakalpojumu attīstības plānu (pašvaldības darbības stratēģijas dokumenta sastāvdaļa), tostarp nosaka pašvaldības:
     ✦ pakalpojumu attīstības prioritātes un mērķus
     ✦ pamatdarbības virzienus un galvenās pakalpojumu grupas
     ✦ pakalpojumu pārvaldības rezultatīvākos un efektīvākos veidus (tostarp veidus kā pilnvērtīgāk apmierināt pakalpojumu saņēmēju vajadzības, nodrošināt pakalpojumu saņēmēju apmierinātību un pielietot, pilnveidot un attīstīt pašvaldības spējas un resursus) 
      ✦ pakalpojumu attīstības plāna īstenošanas rezultativitātes un efektivitātes rādītājus
✦ nodrošina pašvaldības pakalpojumu attīstības plāna atbilstību apkārtējām izmaiņām, tostarp regulāri:
     ✦ novērtē pašvaldības pakalpojumu attīstības plāna atbilstību
     ✦ pilnveido pašvaldības pakalpojumu attīstības plānu</t>
  </si>
  <si>
    <t>✦ piedalās nozares vai pašvaldības pakalpojumu attīstības plāna  (nozares vai pašvaldības darbības stratēģijas dokumenta sastāvdaļa) izveidē un aktualizēšanā, tostarp:
     ✦ nodrošina nepieciešamo informāciju
     ✦ pārstāv iestādes intereses
✦ veido pakalpojumu pārvaldības politikai un nozares vai pašvaldības pakalpojumu attīstības plānam atbilstošu iestādes pakalpojumu attīstības plānu, tostarp nosaka iestādes:
     ✦ pakalpojumu attīstības prioritātes un mērķus
     ✦ pamatdarbības virzienus un galvenās pakalpojumu grupas
     ✦ pakalpojumu pārvaldības rezultatīvākos un efektīvākos veidus (tostarp veidus kā pilnvērtīgāk apmierināt pakalpojumu saņēmēju vajadzības, nodrošināt pakalpojumu saņēmēju apmierinātību un pielietot, pilnveidot un attīstīt iestādes spējas un resursus) 
     ✦ pakalpojumu attīstības plāna īstenošanas rezultativitātes un efektivitātes rādītājus
✦ nodrošina iestādes pakalpojumu attīstības plāna atbilstību apkārtējām izmaiņām, tostarp regulāri:
     ✦ novērtē iestādes pakalpojumu attīstības plāna atbilstību
     ✦ pilnveido iestādes pakalpojumu attīstības plānu</t>
  </si>
  <si>
    <t>✦ piedalās iestādes pakalpojumu attīstības plāna izveidē un aktualizēšanā, tostarp:
     ✦ nodrošina nepieciešamo informāciju</t>
  </si>
  <si>
    <t>✦ piedalās iestādes resursu attīstības plāna izveidē un aktualizēšanā, tostarp:
     ✦ nodrošina nepieciešamo informāciju</t>
  </si>
  <si>
    <t>✦ apzina nepieciešamos pakalpojumu pārvaldības valsts vispārējos normatīvos aktus
✦ izstrādā jaunus pakalpojumu pārvaldības valsts vispārējos normatīvos aktus
✦ vērtē pakalpojumu pārvaldības valsts vispārējo normatīvo aktu prasību ievērošanu, izveides mērķu sasniegšanu un prasību neievērošanas iemeslus
✦ veic izmaiņas un papildinājumus esošajos pakalpojumu pārvaldības valsts vispārējos normatīvajos aktos</t>
  </si>
  <si>
    <t>✦ apzina nepieciešamos pakalpojumu pārvaldības nozares vispārējos normatīvos aktus
✦ izstrādā jaunus pakalpojumu pārvaldības nozares vispārējos normatīvos aktus
✦ vērtē pakalpojumu pārvaldības nozares vispārējo normatīvo aktu prasību ievērošanu, izveides mērķu sasniegšanu un prasību neievērošanas iemeslus
✦ veic izmaiņas un papildinājumus esošajos pakalpojumu pārvaldības nozares vispārējos normatīvajos aktos</t>
  </si>
  <si>
    <t>✦ apzina nepieciešamos pakalpojumu pārvaldības pašvaldības vispārējos normatīvos aktus
✦ izstrādā jaunus pakalpojumu pārvaldības pašvaldības vispārējos normatīvos aktus
✦ vērtē pakalpojumu pārvaldības pašvaldības vispārējo normatīvo aktu prasību ievērošanu, izveides mērķu sasniegšanu un prasību neievērošanas iemeslus
✦ veic izmaiņas un papildinājumus esošajos pakalpojumu pārvaldības pašvaldības vispārējos normatīvajos aktos</t>
  </si>
  <si>
    <t>Pakalpojumu pārvaldības politikas īstenošanas vadlīniju izstrāde 
un metodiskā atbalsta sniegšana</t>
  </si>
  <si>
    <t>✦ izstrādā pakalpojumu pārvaldības politikas īstenošanas vadlīnijas, metodikas un citus nepieciešamos palīgmateriālus
✦ sniedz konsultācijas un metodisko atbalstu pakalpojumu pārvaldības dalībniekiem saistībā ar pakalpojumu pārvaldības politikas īstenošanu
✦ organizē un veic apmācības pakalpojumu pārvaldības dalībniekiem saistībā ar pakalpojumu pārvaldības politikas īstenošanu</t>
  </si>
  <si>
    <t>✦ kontrolē pakalpojumu pārvaldības politikas īstenošanu, tostarp:
     ✦ veic pakalpojumu pārvaldības politikas īstenošanas rezultativitātes un efektivitātes rādītāju (galveno darbības rādītāju) mērījumus un uzkrāj tos
     ✦ analizē iegūtos rezultātus un izmanto tos pakalpojumu pārvaldībai (tostarp pakalpojumu un nodrošinājuma pilnveidei un attīstības plānošanai)
✦ nodrošina valstī vienotu pieeju pakalpojumu pārvaldības politikas īstenošanā (tostarp sniedz atzinumus, rekomendācijas un ieteikumus pakalpojumu pārvaldības politikas īstenošanā iesaistītajiem)
✦ saskaņo savas valsts mēroga ar pakalpojumu pārvaldības politikas īstenošanu saistītās darbības ar Nozaru pakalpojumu pārvaldības vadošajām iestādēm un Pašvaldību pakalpojumu pārvaldības vadošajām iestādēm
✦ koordinē nozaru, pašvaldību un iestāžu valsts mēroga ar pakalpojumu pārvaldības politikas īstenošanu saistītās darbības un pārrobežu sadarbību</t>
  </si>
  <si>
    <t>✦ kontrolē pakalpojumu pārvaldības politikas un nozares pakalpojumu attīstības plāna īstenošanu, tostarp:
     ✦  veic pakalpojumu attīstības plāna īstenošanas rezultativitātes un efektivitātes rādītāju mērījumus un uzkrāj tos
     ✦ analizē iegūtos rezultātus un izmanto tos pakalpojumu pārvaldībai (tostarp pakalpojumu un nodrošinājuma pilnveidei un attīstības plānošanai)
✦ nodrošina valstī vienotu pieeju pakalpojumu pārvaldības politikas īstenošanā (tostarp sniedz atzinumus, rekomendācijas un ieteikumus pakalpojumu pārvaldības politikas īstenošanā iesaistītajiem)
✦ saskaņo savas valsts mēroga ar pakalpojumu pārvaldības politikas un nozares pakalpojumu attīstības plāna īstenošanu saistītās darbības ar Valsts pakalpojumu pārvaldības vadošo iestādi
✦ koordinē nozares iestāžu nozares mēroga ar pakalpojumu pārvaldības politikas un nozares pakalpojumu attīstības plāna īstenošanu saistītās darbības un pārrobežu sadarbību</t>
  </si>
  <si>
    <t>✦ kontrolē pakalpojumu pārvaldības politikas un pašvaldības pakalpojumu attīstības plāna īstenošanu, tostarp:
     ✦  veic pakalpojumu attīstības plāna īstenošanas rezultativitātes un efektivitātes rādītāju mērījumus un uzkrāj tos
     ✦ analizē iegūtos rezultātus un izmanto tos pakalpojumu pārvaldībai (tostarp pakalpojumu un nodrošinājuma pilnveidei un attīstības plānošanai)
✦ nodrošina valstī vienotu pieeju pakalpojumu pārvaldības politikas īstenošanā (tostarp sniedz atzinumus, rekomendācijas un ieteikumus pakalpojumu pārvaldības politikas īstenošanā iesaistītajiem)
✦ saskaņo savas valsts mēroga ar pakalpojumu pārvaldības politikas un pašvaldības pakalpojumu attīstības plāna īstenošanu saistītās darbības ar Valsts pakalpojumu pārvaldības vadošo iestādi
✦ koordinē pašvaldības iestāžu pašvaldības mēroga ar pakalpojumu pārvaldības politikas un pašvaldības pakalpojumu attīstības plāna īstenošanu saistītās darbības un pārrobežu sadarbību</t>
  </si>
  <si>
    <t>✦ piedalās iestādes pakalpojumu attīstības plāna īstenošanas novērtēšanā, tostarp:
     ✦ nodrošina nepieciešamo informāciju</t>
  </si>
  <si>
    <r>
      <t xml:space="preserve">Pakalpojumu pārvaldības 
</t>
    </r>
    <r>
      <rPr>
        <b/>
        <sz val="14"/>
        <color rgb="FFC00000"/>
        <rFont val="Arial Narrow"/>
        <family val="2"/>
        <charset val="186"/>
      </rPr>
      <t>pamatdarbības un nodrošinājuma līmenī</t>
    </r>
    <r>
      <rPr>
        <sz val="14"/>
        <color rgb="FFC00000"/>
        <rFont val="Arial Narrow"/>
        <family val="2"/>
        <charset val="186"/>
      </rPr>
      <t xml:space="preserve"> 
veicamie galvenie pakalpojumu pārvaldības uzdevumi</t>
    </r>
  </si>
  <si>
    <t xml:space="preserve">✦ piedalās konkrēta pakalpojuma izveidē un ieviešanā un nodrošina tā atbilstību prasībām, specifikācijām un vajadzībām, tostarp:
     ✦ sniedz konsultācijas ieviesējiem     
     ✦ informē klientus un apmāca lietotājus </t>
  </si>
  <si>
    <t>✦ piedalās iestādes pakalpojumu plānošanā, tostarp:
     ✦ nodrošina nepieciešamo informāciju</t>
  </si>
  <si>
    <t>✦ piedalās iestādes pakalpojumu plānošanā, tostarp:
     ✦ nodrošina nepieciešamo informāciju par savām vajadzībām</t>
  </si>
  <si>
    <t>✦ nodrošina un kontrolē visu iestādes pakalpojumu sniegšanas un uzturēšanas rezultativitātes un efektivitātes rādītāju (galveno darbības rādītāju) noteikšanu un dokumentēšanu</t>
  </si>
  <si>
    <t>✦ nosaka konkrēta pakalpojuma sniegšanas un uzturēšanas rezultativitātes un efektivitātes rādītājus (galvenos darbības rādītājus) un dokumentē tos pakalpojuma aprakstā</t>
  </si>
  <si>
    <t>✦ nosaka konkrēta resursa lietošanas un uzturēšanas rezultativitātes un efektivitātes rādītājus (galvenos darbības rādītājus) un dokumentē tos resursa aprakstā</t>
  </si>
  <si>
    <t>✦ visos pakalpojumu pārvaldības līmeņos un posmos apzina, plāno un pieprasa iestādes pakalpojumu pārvaldībai nepieciešamo nodrošinājumu (nepieciešamās spējas un resursus), tostarp:
     ✦ analizē iestādes pakalpojumu sniegšanas esošos apjomus un to izmaiņu tendences
     ✦ plāno iestādes pakalpojumu apjomu izmaiņas
     ✦ nosaka (apkopo) prasības un pieprasa iestādes pakalpojumu vajadzībām nepieciešamo nodrošinājumu     
     ✦ kontrolē iestādes pakalpojumu pārvaldībai faktiski nepieciešamā un esošā nodrošinājuma atbilstību
     ✦ aktualizē prasības un prioritātes visu iestādes pakalpojumu nodrošināšanai un attīstībai nepieciešamajiem resursiem</t>
  </si>
  <si>
    <t>✦ analizē konkrēta pakalpojuma sniegšanas esošos apjomus un to izmaiņu tendences
✦ nosaka prasības un pieprasa konkrēta pakalpojuma sniegšanai nepieciešamo nodrošinājumu</t>
  </si>
  <si>
    <t xml:space="preserve">✦ nodrošina iestādes pakalpojumu pārvaldībai nepieciešamu konkrētu resursu un spējas
✦ analizē konkrēta resursa esošos izmantošanas apjomus un to izmaiņu tendences
✦ veido un uztur konkrēta resursa ietilpības plānu (visu iestādes pakalpojumu ietilpība / konkrēta resursa ietilpība)
✦ kontrolē iestādes pakalpojumu pārvaldībai faktiski nepieciešamā un esošā konkrētā resursa atbilstību
✦ plāno un īsteno konkrēta resursa uzturēšanu, attīstību un pielāgošanu mainīgām pakalpojumu vajadzībām un situācijām
✦ veido konkrēta resursa aprakstu un reģistrē to </t>
  </si>
  <si>
    <t>✦ apzina nepieciešamos ar konkrēta pakalpojuma pārvaldību saistītus speciālos normatīvos aktus
✦ izstrādā jaunus ar konkrēta pakalpojuma pārvaldību saistītus speciālos normatīvos aktus
✦ veic izmaiņas un papildinājumus esošajos ar konkrēta pakalpojuma pārvaldību saistītajos speciālajos normatīvajos aktos</t>
  </si>
  <si>
    <t>✦ apzina nepieciešamos ar konkrēta resursa pārvaldību saistītus speciālos normatīvos aktus
✦ izstrādā jaunus ar konkrēta resursa pārvaldību saistītus speciālos normatīvos aktus
✦ veic izmaiņas un papildinājumus esošajos ar konkrēta resursa pārvaldību saistītajos speciālajos normatīvajos aktos</t>
  </si>
  <si>
    <t>✦ kontrolē un nodrošina visu iestādes pakalpojumu aprakstu izveidi, reģistrēšanu un uzturēšanu valsts "Vienotajā reģistrā"
✦ kontrolē un nodrošina visu iestādes pakalpojumu sasaisti ar atbilstošām pakalpojumu saņēmēju vajadzībām konkrētās dzīves situācijās valsts "Vienotajā reģistrā"</t>
  </si>
  <si>
    <t>✦ apzina iestādes vispārējas pakalpojumu sniegšanas iespējas (spējas un pieejamos resursus)
✦ nosaka iestādes vispārējām pakalpojumu sniegšanas iespējām atbilstošas iestādes vispārējas pakalpojumu līmeņu vērtību robežas
✦ nosaka iestādes vispārējām pakalpojumu sniegšanas iespējām atbilstošas iestādes vispārējas pakalpojumu līmeņu vienošanās nosacījumu vērtību robežas</t>
  </si>
  <si>
    <t>✦ apzina konkrēta pakalpojuma saņēmējiem nepieciešamos pakalpojuma līmeņa vienošanās nosacījumus
✦ apzina konkrēta pakalpojuma sniegšanas iespējas – pakalpojuma līmeņa nosacījumus
✦ saskaņo konkrētam pakalpojumam pakalpojuma līmeņa vienošanās nosacījumus ar pakalpojuma saņēmējiem
✦ dokumentē konkrēta pakalpojuma iespējamos pakalpojuma līmeņa vienošanās nosacījumus pakalpojumu aprakstā</t>
  </si>
  <si>
    <t>✦ piedalās iestādes pakalpojumu līmeņu vienošanās nosacījumu noteikšanā un saskaņošanā, tostarp:
     ✦ nodrošina nepieciešamo informāciju par savām vajadzībām</t>
  </si>
  <si>
    <t>✦ apzina konkrēta resursa lietotājiem nepieciešamos pakalpojuma līmeņa vienošanās nosacījumus
✦ apzina konkrēta resursa lietošanas iespējas – pakalpojuma līmeņa nosacījumus
✦ saskaņo konkrēta resursa pakalpojuma līmeņa vienošanās nosacījumus ar resursa lietotājiem
✦ dokumentē konkrēta resursa iespējamos pakalpojuma līmeņa vienošanās nosacījumus resursa aprakstā</t>
  </si>
  <si>
    <t>✦ piedalās iestādes resursu pakalpojumu līmeņu vienošanās nosacījumu noteikšanā un saskaņošanā, tostarp:
     ✦ nodrošina nepieciešamo informāciju par savām vajadzībām</t>
  </si>
  <si>
    <t>✦ koordinē ar iestādes pakalpojumiem saistītās citu iestāžu darbības un pārrobežu sadarbību
✦ saskaņo ar iestādes pakalpojumu pārvaldību saistītās darbības ar citām iesaistītajām iestādēm, tostarp ar pakalpojumu saņēmējiem un pakalpojumu sniegšanā un nodrošināšanā iesaistītajiem partneriem</t>
  </si>
  <si>
    <t>✦ koordinē ar konkrētu pakalpojumu saistītās citu iestāžu darbības un pārrobežu sadarbību
✦ saskaņo ar konkrēta pakalpojuma pārvaldību saistītās darbības ar citām iesaistītajām iestādēm, tostarp ar pakalpojumu saņēmējiem un pakalpojumu sniegšanā un nodrošināšanā iesaistītajiem partneriem</t>
  </si>
  <si>
    <t>✦ saskaņo savas ar konkrēta pakalpojuma sniegšanu saistītās darbības ar citām iesaistītajām iestādēm, tostarp ar pakalpojumu saņēmējiem un pakalpojumu sniegšanā un nodrošināšanā iesaistītajiem partneriem</t>
  </si>
  <si>
    <t>✦ koordinē ar konkrētu resursu saistītās citu iestāžu darbības un pārrobežu sadarbību
✦ saskaņo ar konkrēta resursa pārvaldību saistītās darbības ar citām iesaistītajām iestādēm, tostarp ar konkrēta resursa lietotājiem un nodrošināšanā iesaistītajiem partneriem</t>
  </si>
  <si>
    <t>✦ uzkrāj un aktualizē zināšanas par situācijām un veiktajām darbībām, kas saistītas ar konkrēta pakalpojuma pieejamības pārtraukumiem, pārtraukumu cēloņiem un to novēršanas gaitu un rezultātiem, un nodrošina šo zināšanu pieejamību</t>
  </si>
  <si>
    <t>✦ nodrošina zināšanu uzkrāšanu par situācijām un veiktajām darbībām, kas saistītas ar visu iestādes resursu pieejamības pārtraukumiem, pārtraukumu cēloņiem un to novēršanas gaitu un rezultātiem, un nodrošina šo zināšanu pieejamību, tostarp:
     ✦ nodrošina zināšanu datu bāzes izveidi (izveido un ievieš iestādes vispārējas kārtības un tehnoloģisko nodrošinājumu)
     ✦ kontrolē zināšanu uzkrāšanu un aktualizēšanu
     ✦ nodrošina zināšanu pieejamību</t>
  </si>
  <si>
    <t>✦ uzkrāj un aktualizē zināšanas par situācijām un veiktajām darbībām, kas saistītas ar konkrēta resursa pieejamības pārtraukumiem, pārtraukumu cēloņiem un to novēršanas gaitu un rezultātiem, un nodrošina šo zināšanu pieejamību</t>
  </si>
  <si>
    <t>✦ nodrošina iestādes pakalpojumu sniegšanā iesaistītajiem nepieciešamo metodisko atbalstu, tostarp par informācijas un zināšanu izmantošanu un iestādes resursu lietošanu</t>
  </si>
  <si>
    <t>✦ sniedz konkrēta pakalpojuma sniegšanā iesaistītajiem nepieciešamo metodisko atbalstu, tostarp par informācijas un zināšanu izmantošanu un konkrēta resursa lietošanu</t>
  </si>
  <si>
    <t>✦ plāno un nodrošina iestādes resursu pieejamību un nepārtrauktību, tostarp:
     ✦ nosaka nepieciešamos iestādes resursu pieejamības līmeņus
     ✦ organizē un pārrauga iestādes resursu pieejamības un nepārtrauktības plānošanu: kritisko komponenšu noteikšanu, risku analīzi, pieejamības un nepārtrauktības plānu izveidi un uzturēšanu
     ✦ organizē un pārrauga iestādes resursu pieejamības un nepārtrauktības nodrošināšanas pasākumus</t>
  </si>
  <si>
    <t>✦ lieto pakalpojumus atbilstoši pakalpojumu līmeņu vienošanās nosacījumiem, instrukcijām, lietošanas noteikumiem un procesu aprakstiem</t>
  </si>
  <si>
    <t>✦ sniedz atbalstu pakalpojumu saņēmējiem konkrēta pakalpojuma pieprasīšanai un saņemšanai, tostarp informāciju, konsultācijas, instrukcijas, apmācību un tehnoloģisko aprīkojumu gan klātienē (klientu apkalpošanas centos), gan attālināti (palīdzības dienestā)</t>
  </si>
  <si>
    <t>✦ organizē un nodrošina atbalstu resursu lietotājiem visu iestādes resursu lietošanai, tostarp informāciju, konsultācijas, instrukcijas, apmācību un tehnoloģisko aprīkojumu gan klātienē, gan attālināti (palīdzības dienestā)</t>
  </si>
  <si>
    <t>✦ organizē un nodrošina atbalstu resursu lietotājiem konkrēta resursa lietošanai, tostarp informāciju, konsultācijas, instrukcijas, apmācību un tehnoloģisko aprīkojumu gan klātienē, gan attālināti (palīdzības dienestā)</t>
  </si>
  <si>
    <t>✦ mēra, uzskaita un analizē konkrēta pakalpojuma faktisko pakalpojumu līmeņu vienošanās nosacījumu izpildi
✦ veic korektīvas darbības neatbilstību gadījumos un nodrošina pakalpojumu līmeņu vienošanās nosacījumu izpildes atbilstību noteiktajiem nosacījumiem
✦ konsultē un apmāca pakalpojumu saņēmējus par konkrēta pakalpojuma lietošanas nosacījumiem
✦ uzrauga pakalpojumu saņēmēju pakalpojumu lietošanas nosacījumu ievērošanu</t>
  </si>
  <si>
    <t>✦ piedalās iestādes pakalpojumiem pakalpojumu līmeņu vienošanās nosacījumu izpildes kontrolē, tostarp:
     ✦ nodrošina nepieciešamo informāciju par savām vajadzībām</t>
  </si>
  <si>
    <t>✦ organizē un kontrolē visu iestādes resursu faktisko pakalpojumu līmeņu vienošanās nosacījumu izpildi, tostarp
     ✦ nosaka vispārējus principus, kas jāievēro veidojot un slēdzot līgumus par iestādes resursu nodrošināšanu un lietošanu
     ✦ nodrošina vispārēju (standartizētu) resursu nodrošināšanas un lietošanas  līgumu formu izveidi un pielietošanu
     ✦ pārrauga iestādes resursu nodrošināšanai nepieciešamo saņemto pakalpojumu un ar piegādātājiem saskaņoto nosacījumu savstarpēju atbilstību
     ✦ pārrauga visu iestādes resursu un ar lietotājiem saskaņoto nosacījumu savstarpēju atbilstību
     ✦ analizē rezultātus un nodrošina pakalpojumu līmeņu vienošanās nosacījumu izpildes atbilstību noteiktajiem nosacījumiem
     ✦ veic korektīvas darbības neatbilstību gadījumos</t>
  </si>
  <si>
    <t>✦ mēra, uzskaita un analizē konkrēta resursa faktisko pakalpojumu līmeņu vienošanās nosacījumu izpildi
✦ veic korektīvas darbības neatbilstību gadījumos un nodrošina pakalpojumu līmeņu vienošanās nosacījumu izpildes atbilstību noteiktajiem nosacījumiem
✦ konsultē un apmāca resursa lietotājus par konkrēta resursa lietošanas nosacījumiem
✦ uzrauga resursa lietotāju konkrēta resursa lietošanas nosacījumu ievērošanu</t>
  </si>
  <si>
    <t>✦ piedalās iestādes resursu pakalpojumu līmeņu vienošanās nosacījumu izpildes kontrolē, tostarp:
     ✦ nodrošina nepieciešamo informāciju par savām vajadzībām</t>
  </si>
  <si>
    <t>✦ organizē un kontrolē visu iestādes pakalpojumu saņēmēju ierosinājumu un sūdzību konstatēšanu, reģistrēšanu un uzkrāšanu
✦ izvērtē visu iestādes pakalpojumu saņēmēju ierosinājumus un sūdzības un pieņem atbilstošus lēmumus
✦ nepieciešamības gadījumā, veic korektīvas darbības un dokumentē rezultātus
✦ informē ierosinājumu un sūdzību iesniedzējus par pieņemtajiem lēmumiem un veiktajām darbībām</t>
  </si>
  <si>
    <t>✦ konstatē, reģistrē un uzkrāj konkrēta pakalpojuma saņēmēju ierosinājumus un sūdzības
✦ izvērtē konkrēta pakalpojuma saņēmēju ierosinājumus un sūdzības un pieņem atbilstošus lēmumus
✦ nepieciešamības gadījumā, veic korektīvas darbības un dokumentē rezultātus
✦ informē ierosinājumu un sūdzību iesniedzējus par pieņemtajiem lēmumiem un veiktajām darbībām</t>
  </si>
  <si>
    <t>✦ informē pakalpojumu sniegšanā iesaistītos par neatbilstībām pakalpojumu sniegšanā
✦ iesniedz ierosinājumus pilnveidei</t>
  </si>
  <si>
    <t>✦ organizē un kontrolē visu iestādes resursu lietotāju ierosinājumu un sūdzību konstatēšanu, reģistrēšanu un uzkrāšanu
✦ izvērtē visu iestādes resursu lietotāju ierosinājumus un sūdzības un pieņem atbilstošus lēmumus
✦ nepieciešamības gadījumā, veic korektīvas darbības un dokumentē rezultātus
✦ informē ierosinājumu un sūdzību iesniedzējus par pieņemtajiem lēmumiem un veiktajām darbībām</t>
  </si>
  <si>
    <t>✦ konstatē, reģistrē un uzkrāj konkrēta resursa lietotāju ierosinājumus un sūdzības
✦ izvērtē konkrēta resursa lietotāju ierosinājumus un sūdzības un pieņem atbilstošus lēmumus
✦ nepieciešamības gadījumā, veic korektīvas darbības un dokumentē rezultātus
✦ informē ierosinājumu un sūdzību iesniedzējus par pieņemtajiem lēmumiem un veiktajām darbībām</t>
  </si>
  <si>
    <t>✦ informē atbildīgos par neatbilstībām resursu nodrošināšanā
✦ iesniedz ierosinājumus pilnveidei</t>
  </si>
  <si>
    <t>✦ kontrolē konkrēta pakalpojuma sniegšanas apjomu izmaiņas un vērtē izmaiņu tendences
✦ vērtē un plāno konkrēta pakalpojuma izmaiņām nepieciešamā nodrošinājuma atbilstību un organizē savstarpēju salāgošanu</t>
  </si>
  <si>
    <t>✦ informē pakalpojumu sniegšanā iesaistītos par plānotajām pakalpojumu pieprasījuma apjoma izmaiņām</t>
  </si>
  <si>
    <t>✦ nodrošina visu iestādes pakalpojumu izmaiņām nepieciešamā konkrētā resursa atbilstību un organizē savstarpēju salāgošanu</t>
  </si>
  <si>
    <t>✦ informē resursa nodrošināšanā iesaistītos par plānotajām resursa lietošanas apjoma izmaiņām</t>
  </si>
  <si>
    <t>✦ seko visu iestādes pakalpojumu saņēmēju vajadzību un situācijas izmaiņām
✦ apzina, pieņem atbilstošus lēmumus un nodrošina atbilstošas izmaiņas visos  iestādes pakalpojumos</t>
  </si>
  <si>
    <t>✦ seko konkrēta pakalpojuma saņēmēju vajadzību un situācijas izmaiņām
✦ apzina, pieņem atbilstošus lēmumus un veic atbilstošas izmaiņas konkrētā pakalpojumā</t>
  </si>
  <si>
    <t>✦ seko visu iestādes resursu lietotāju vajadzību un situācijas izmaiņām
✦ apzina, pieņem atbilstošus lēmumus un nodrošina atbilstošas izmaiņas visos  iestādes resursos</t>
  </si>
  <si>
    <t>✦ seko konkrēta resursa lietotāju vajadzību un situācijas izmaiņām
✦ apzina, pieņem atbilstošus lēmumus un veic atbilstošas izmaiņas konkrētā resursā</t>
  </si>
  <si>
    <t>✦ operatīvi reaģē un veic nepieciešamās darbības, lai nodrošinātu konkrēta pakalpojuma iespējami ātru pieejamības atjaunošanu neplānotu, pilnīgu vai daļēju pieejamības pārtraukumu gadījumos (atbilstoši pakalpojumu līmeņu vienošanās nosacījumiem), tostarp:
     ✦ operatīvi konstatē pieejamības ierobežojumus un pārtraukumus
     ✦ pēc iespējas samazina konkrēta pakalpojuma pieejamības pārtraukuma negatīvo ietekmi
     ✦ veic pieejamības atjaunošanas darbības
     ✦ analizē un dokumentē veiktās aktivitātes</t>
  </si>
  <si>
    <t>✦ sniedz palīdzību pakalpojuma pieejamības pārtraukuma ātrai atjaunošanai</t>
  </si>
  <si>
    <t>✦ plāno un veic nepieciešamās aktivitātes, lai nodrošinātu visu iestādes resursu iespējami ātru pieejamības atjaunošanu neplānotu, pilnīgu vai daļēju pieejamības pārtraukumu gadījumos (atbilstoši pakalpojumu līmeņu vienošanās nosacījumiem), tostarp:
     ✦ plāno iestādes vispārējas aktivitātes
     ✦ izveido un ievieš iestādes vispārējas kārtības un tehnoloģisko nodrošinājumu
     ✦ nodrošina un kontrolē aktivitāšu veikšanu
     ✦ analizē veiktās aktivitātes
     ✦ veic korektīvas darbības</t>
  </si>
  <si>
    <t>✦ operatīvi reaģē un veic nepieciešamās darbības, lai nodrošinātu konkrēta resursa iespējami ātru pieejamības atjaunošanu neplānotu, pilnīgu vai daļēju pieejamības pārtraukumu gadījumos (atbilstoši pakalpojumu līmeņu vienošanās nosacījumiem), tostarp:
     ✦ operatīvi konstatē pieejamības ierobežojumus un pārtraukumus
     ✦ pēc iespējas samazina konkrēta pakalpojuma pieejamības pārtraukuma negatīvo ietekmi
     ✦ veic pieejamības atjaunošanas darbības
     ✦ analizē un dokumentē veiktās aktivitātes</t>
  </si>
  <si>
    <t>✦ sniedz palīdzību resursa pieejamības pārtraukuma ātrai atjaunošanai</t>
  </si>
  <si>
    <t>✦ veic nepieciešamās darbības, lai nodrošinātu konkrēta pakalpojuma neplānotu, pilnīgu vai daļēju pieejamības pārtraukumu cēloņu apzināšanu un novēršanu, tostarp:
     ✦ analizē un dokumentē pieejamības pārtraukumu cēloņus
     ✦ apzina iespējamos risinājumus
     ✦ pieņem lēmumus un ierosina izmaiņas
     ✦ nodrošina izmaiņu īstenošanu</t>
  </si>
  <si>
    <t>✦ sniedz palīdzību pakalpojuma pieejamības pārtraukumu iemeslu noskaidrošanā un novēršanā</t>
  </si>
  <si>
    <t>✦ veic nepieciešamās darbības, lai nodrošinātu iestādes resursu neplānotu, pilnīgu vai daļēju pieejamības pārtraukumu cēloņu apzināšanu un novēršanu, tostarp:
     ✦ plāno iestādes vispārējas aktivitātes
     ✦ izveido un ievieš iestādes vispārējas kārtības
     ✦ analizē un dokumentē pieejamības pārtraukumu cēloņus
     ✦ apzina iespējamos risinājumus
     ✦ pieņem lēmumus un ierosina izmaiņas
     ✦ nodrošina izmaiņu īstenošanu</t>
  </si>
  <si>
    <t>✦ veic nepieciešamās darbības, lai nodrošinātu konkrēta resursa neplānotu, pilnīgu vai daļēju pieejamības pārtraukumu cēloņu apzināšanu un novēršanu, tostarp:
     ✦ analizē un dokumentē pieejamības pārtraukumu cēloņus
     ✦ apzina iespējamos risinājumus
     ✦ pieņem lēmumus un ierosina izmaiņas
     ✦ nodrošina izmaiņu īstenošanu</t>
  </si>
  <si>
    <t>✦ sniedz palīdzību resursa pieejamības pārtraukumu iemeslu noskaidrošanā un novēršanā</t>
  </si>
  <si>
    <t>✦ mēra un uzkrāj konkrēta pakalpojuma sniegšanas un uzturēšanas rezultativitātes un efektivitātes rādītājus (galvenos darbības rādītājus)
✦ analizē iegūtos mērījumu rezultātus un izmanto tos konkrēta pakalpojuma pārvaldībai, tostarp pilnveidei un attīstības plānošanai</t>
  </si>
  <si>
    <t xml:space="preserve">✦ nodrošina un kontrolē visu iestādes resursu lietošanas un uzturēšanas rezultativitātes un efektivitātes rādītāju (galveno darbības rādītāju) mērīšanu un uzkrāšanu, tostarp:
     ✦ nodrošina vispārēju kārtību (procedūru) izveidi
     ✦ nodrošina nepieciešamā tehnoloģiskā nodrošinājuma (monitoringa un kontroles sistēmu) izveidi
✦ analizē iegūtos mērījumu rezultātus un izmanto tos visu iestādes resursu pārvaldībai, tostarp pilnveidei un attīstības plānošanai
</t>
  </si>
  <si>
    <t>✦ mēra un uzkrāj konkrēta lietošanas un uzturēšanas rezultativitātes un efektivitātes rādītājus (galvenos darbības rādītājus)
✦ analizē iegūtos mērījumu rezultātus un izmanto tos konkrēta resursa pārvaldībai, tostarp pilnveidei un attīstības plānošanai</t>
  </si>
  <si>
    <r>
      <t>Pakalpojumu pārvaldības</t>
    </r>
    <r>
      <rPr>
        <b/>
        <sz val="14"/>
        <color rgb="FFC00000"/>
        <rFont val="Arial Narrow"/>
        <family val="2"/>
        <charset val="186"/>
      </rPr>
      <t xml:space="preserve"> 
visos līmeņos</t>
    </r>
    <r>
      <rPr>
        <sz val="14"/>
        <color rgb="FFC00000"/>
        <rFont val="Arial Narrow"/>
        <family val="2"/>
        <charset val="186"/>
      </rPr>
      <t xml:space="preserve"> 
veicamie galvenie pakalpojumu pārvaldības uzdevumi</t>
    </r>
  </si>
  <si>
    <t>✦ ierosina vai veic darbības, kas saistītas ar pakalpojumu un nodrošinājuma pārvaldības rezultativitātes un efektivitātes nemitīgu pilnveidi, tostarp pakalpojumu sniegšanas un resursu izmantošanas pilnveidi</t>
  </si>
  <si>
    <t>✦ sniedz ierosinājumus un palīdzību pakalpojuma nemitīgai pilnveidei</t>
  </si>
  <si>
    <t>✦ ierosina vai veic darbības, kas saistītas ar pakalpojumu un nodrošinājuma rezultativitātes un efektivitātes nemitīgu pilnveidi, tostarp pakalpojumu sniegšanas un resursu izmantošanas pilnveidi</t>
  </si>
  <si>
    <t>✦ sniedz ierosinājumus un palīdzību resursa nemitīgai pilnveidei</t>
  </si>
  <si>
    <t>✦ apzina katrai pakalpojumu pārvaldības aktivitātei atbilstošos pārvaldības dalībniekus
✦ nodrošina atbilstošo pārvaldības dalībnieku iesaisti aktivitāšu īstenošanā</t>
  </si>
  <si>
    <t>✦ iesaistās pakalpojumu pārvaldības aktivitātēs</t>
  </si>
  <si>
    <t>✦ piedalās pakalpojumu pārvaldības aktivitāšu kontrolē</t>
  </si>
  <si>
    <t>✦ apzina, plāno un koordinē valstī kopumā pakalpojumu pārvaldībai nepieciešamo finansējumu
✦ apzina valstī kopumā pakalpojumu pārvaldības faktiskās izmaksas
✦ kontrolē valstī kopumā pakalpojumu pārvaldības faktisko izmaksu atbilstību plānotajām</t>
  </si>
  <si>
    <t>✦ apzina, plāno un koordinē nozarē kopumā pakalpojumu pārvaldībai nepieciešamo finansējumu
✦ apzina nozarē kopumā pakalpojumu pārvaldības faktiskās izmaksas
✦ kontrolē nozarē kopumā pakalpojumu pārvaldības faktisko izmaksu atbilstību plānotajām</t>
  </si>
  <si>
    <t>✦ apzina, plāno un koordinē pašvaldībā kopumā pakalpojumu pārvaldībai nepieciešamo finansējumu
✦ apzina pašvaldībā kopumā pakalpojumu pārvaldības faktiskās izmaksas
✦ kontrolē pašvaldībā kopumā pakalpojumu pārvaldības faktisko izmaksu atbilstību plānotajām</t>
  </si>
  <si>
    <t>✦ apzina, plāno un koordinē iestādē kopumā pakalpojumu pārvaldībai nepieciešamo finansējumu
✦ apzina iestādē kopumā pakalpojumu pārvaldības faktiskās izmaksas
✦ kontrolē iestādē kopumā pakalpojumu pārvaldības faktisko izmaksu atbilstību plānotajām</t>
  </si>
  <si>
    <t>✦ apzina, plāno un koordinē konkrēta pakalpojuma sniegšanai nepieciešamo finansējumu
✦ apzina konkrēta pakalpojuma sniegšanas faktiskās izmaksas
✦ kontrolē konkrēta pakalpojuma sniegšanas faktisko izmaksu atbilstību plānotajām</t>
  </si>
  <si>
    <t>✦ apzina, plāno un koordinē konkrēta pakalpojuma saņemšanai nepieciešamo finansējumu
✦ apzina konkrēta pakalpojuma saņemšanas faktiskās izmaksas
✦ kontrolē konkrēta pakalpojuma saņemšanas faktisko izmaksu atbilstību plānotajām</t>
  </si>
  <si>
    <t>✦ apzina, plāno un koordinē konkrēta resursa pārvaldībai nepieciešamo finansējumu
✦ apzina konkrēta resursa pārvaldības faktiskās izmaksas
✦ kontrolē konkrēta resursa pārvaldības faktisko izmaksu atbilstību plānotajām</t>
  </si>
  <si>
    <t>✦ apzina, plāno un koordinē konkrēta resursa lietošanai nepieciešamo finansējumu
✦ apzina konkrēta resursa lietošanas faktiskās izmaksas
✦ kontrolē konkrēta resursa lietošanas faktisko izmaksu atbilstību plānotajām</t>
  </si>
  <si>
    <t>Pakalpojumu sniegšanas un uzturēšanas rezultativitāti un efektivitāti raksturojošu rādītāju noteikšana (galveno darbības rādītāju noteikšana)</t>
  </si>
  <si>
    <t xml:space="preserve">✦ apzina pakalpojumu pārvaldības aktivitāšu īstenošanas kontrolei nepieciešamos rādītājus, tostarp:
     ✦ procesa kontrolei
     ✦ rezultāta kontrolei
     ✦ efektivitātes kontrolei
✦ plāno un nodrošina katras īstenotās aktivitātes kontrolei nepieciešamās spējas un resursus 
✦ veic katras īstenotās aktivitātes procesa, rezultāta un efektivitātes kontroli
✦ nepieciešamības gadījumā plāno, nodrošina vai ierosina pilnveides aktivitātes </t>
  </si>
  <si>
    <t>✦ plāno un nodrošina konkrēta resursa pieejamību un nepārtrauktību, tostarp:
     ✦ nosaka nepieciešamos konkrēta resursa pieejamības līmeņus
     ✦ veic konkrēta resursa pieejamības un nepārtrauktības plānošanu: kritisko komponenšu noteikšanu, risku analīzi, pieejamības un nepārtrauktības plānu izveidi un uzturēšanu
     ✦ mēra konkrēta resursa faktisko pieejamību
     ✦ nodrošina konkrēta resursa pieejamību un nepārtrauktību (īsteno proaktīvas un reaktīvas aktivitātes)</t>
  </si>
  <si>
    <t>✦ apzina nepieciešamos iestādes pakalpojumu pārvaldības speciālos normatīvos aktus
✦ koordinē jaunu iestādes pakalpojumu pārvaldības speciālo normatīvo aktu izstrādi
✦ koordinē izmaiņu un papildinājumu veikšanu esošajos iestādes pakalpojumu pārvaldības speciālajos normatīvajos aktos</t>
  </si>
  <si>
    <t>✦ plāno un koordinē iestādes pakalpojumu kopumu (portfolio), tostarp:
     ✦ apzina iestādes iespējamos pakalpojumus atbilstoši valsts, nozares, pašvaldības un iestādes:
             ✦ attīstības mērķiem un prioritātēm
             ✦ funkcijām un uzdevumiem
             ✦ normatīvā regulējuma prasībām
             ✦ pakalpojumu attīstības plānā noteiktajiem pamatdarbības virzieniem un galvenajām pakalpojumu grupām
     ✦ plāno un koordinē jaunu iestādes pakalpojumu izveidi, nodrošinot to atbilstību vajadzībām: 
              ✦ palīdz organizēt un vadīt sadarbību jaunu pakalpojumu ieviešanas gaitā 
              ✦ pārrauga jaunu pakalpojumu ieviešanas rezultātus
     ✦ plāno un koordinē esošu iestādes pakalpojumu uzturēšanu, attīstību un pielāgošanu mainīgām pakalpojumu saņēmēju vajadzībām un situācijām
     ✦ veido un uztur iestādes pakalpojumu kopuma sarakstu
     ✦ nosaka iestādes galvenos pakalpojumus (pakalpojumus, kam ir lielākā ietekme uz attīstības plānošanas dokumentos noteikto mērķu sasniegšanu), un pakalpojumu attīstības prioritātes</t>
  </si>
  <si>
    <r>
      <rPr>
        <sz val="12"/>
        <color rgb="FFC00000"/>
        <rFont val="Arial Narrow"/>
        <family val="2"/>
        <charset val="186"/>
      </rPr>
      <t>6.</t>
    </r>
    <r>
      <rPr>
        <sz val="12"/>
        <color rgb="FF000000"/>
        <rFont val="Arial Narrow"/>
        <family val="2"/>
        <charset val="186"/>
      </rPr>
      <t xml:space="preserve">
"Pakalpojuma sniedzējs"</t>
    </r>
  </si>
  <si>
    <r>
      <rPr>
        <sz val="12"/>
        <color rgb="FFC00000"/>
        <rFont val="Arial Narrow"/>
        <family val="2"/>
        <charset val="186"/>
      </rPr>
      <t>7.</t>
    </r>
    <r>
      <rPr>
        <sz val="12"/>
        <color rgb="FF000000"/>
        <rFont val="Arial Narrow"/>
        <family val="2"/>
        <charset val="186"/>
      </rPr>
      <t xml:space="preserve">
"Pakalpojuma saņēmējs"</t>
    </r>
  </si>
  <si>
    <r>
      <rPr>
        <sz val="12"/>
        <color rgb="FFC00000"/>
        <rFont val="Arial Narrow"/>
        <family val="2"/>
        <charset val="186"/>
      </rPr>
      <t>10.</t>
    </r>
    <r>
      <rPr>
        <sz val="12"/>
        <color rgb="FF000000"/>
        <rFont val="Arial Narrow"/>
        <family val="2"/>
        <charset val="186"/>
      </rPr>
      <t xml:space="preserve">
"Resursa lietotājs"</t>
    </r>
  </si>
  <si>
    <t xml:space="preserve">Pakalpojumu pārvaldības uzdevumi
</t>
  </si>
  <si>
    <t>✦ nosaka iestādes pakalpojumu rezultatīvākos un efektīvākos pārvaldības veidus, tostarp:
     ✦ kā pilnvērtīgāk apmierināt pakalpojumu saņēmēju vajadzības
     ✦ kā nodrošināt pakalpojumu saņēmēju apmierinātību
     ✦ kā pielietot, pilnveidot un attīstīt iestādes spējas un resursus</t>
  </si>
  <si>
    <t>✦ nosaka konkrēta pakalpojuma rezultatīvākos un efektīvākos pārvaldības veidus, tostarp:
     ✦ kā pilnvērtīgāk apmierināt pakalpojumu saņēmēju vajadzības
     ✦ kā nodrošināt pakalpojumu saņēmēju apmierinātību
     ✦ kā pielietot, pilnveidot un attīstīt iestādes spējas un resursus</t>
  </si>
  <si>
    <t>✦ nosaka konkrēta resursa rezultatīvākos un efektīvākos pārvaldības veidus, tostarp:
     ✦ kā pilnvērtīgāk apmierināt pakalpojumu saņēmēju vajadzības
     ✦ kā nodrošināt pakalpojumu saņēmēju apmierinātību
     ✦ kā pielietot, pilnveidot un attīstīt iestādes spējas un resursus</t>
  </si>
  <si>
    <t>Ar pakalpojumu pārvaldību saistītās starpiestāžu un pārrobežu sadarbības koordinēšana</t>
  </si>
  <si>
    <t>✦veido konkrēta pakalpojuma aprakstu, reģistrē un uztur to valsts "Vienotajā reģistrā"
✦ nodrošina konkrēta pakalpojuma sasaisti ar atbilstošām pakalpojumu saņēmēju vajadzībām konkrētās dzīves situācijās valsts "Vienotajā reģistrā"
✦ nodrošina konkrēta pakalpojuma sasaisti ar tam nepieciešamajiem resursiem valsts "Vienotajā reģistrā"</t>
  </si>
  <si>
    <t>✦ organizē un kontrolē visu iestādes pakalpojumu faktisko pakalpojumu līmeņu vienošanās nosacījumu izpildi, tostarp
     ✦ nosaka vispārējus principus, kas jāievēro veidojot un slēdzot līgumus par iestādes pakalpojumu sniegšanu
     ✦ nodrošina vispārēju (standartizētu) pakalpojumu sniegšanas līgumu formu izveidi un pielietošanu
     ✦ pārrauga visu iestādes sniegto pakalpojumu un ar klientiem saskaņoto nosacījumu savstarpēju atbilstību
     ✦ analizē rezultātus un nodrošina pakalpojumu līmeņu vienošanās nosacījumu izpildes atbilstību noteiktajiem nosacījumiem
     ✦ veic korektīvas darbības neatbilstību gadījumos</t>
  </si>
  <si>
    <t xml:space="preserve">
✦ izvērtē pakalpojumu saņēmēju ierosinājumus un sūdzības un pieņem atbilstošus lēmumus
✦ nepieciešamības gadījumā, veic korektīvas darbības un dokumentē rezultātus
✦ informē ierosinājumu un sūdzību iesniedzējus par pieņemtajiem lēmumiem un veiktajām darbībām</t>
  </si>
  <si>
    <t>✦ plāno, veido, ievieš un uztur konkrētu iestādes pakalpojumu, nodrošinot tā atbilstību vajadzībām, prasībām un pakalpojumu izveides, sniegšanas un pilnveides nosacījumiem, tostarp:
     ✦ organizē un vada sadarbību konkrēta pakalpojuma ieviešanas gaitā
     ✦ informē klientus un apmāca lietotājus 
     ✦ pārrauga konkrēta pakalpojuma ieviešanas rezultātus
✦ plāno un koordinē konkrēta pakalpojuma uzturēšanu, attīstību un pielāgošanu mainīgām pakalpojumu saņēmēju vajadzībām un situācijām</t>
  </si>
  <si>
    <t>✦ kontrolē pakalpojumu pārvaldības politikas, nozares vai pašvaldības un iestādes pakalpojumu attīstības plāna īstenošanu, tostarp:
     ✦ veic pakalpojumu attīstības plāna īstenošanas rezultativitātes un efektivitātes rādītāju mērījumus un uzkrāj tos
     ✦ analizē iegūtos rezultātus un izmanto tos pakalpojumu pārvaldībai (tostarp pakalpojumu un nodrošinājuma pilnveidei un attīstības plānošanai)
✦ nodrošina valstī vienotu pieeju pakalpojumu pārvaldības politikas īstenošanā (tostarp sniedz atzinumus, rekomendācijas un ieteikumus pakalpojumu pārvaldības politikas īstenošanā iesaistītajiem)
✦ saskaņo savas valsts, nozares vai pašvaldības mēroga ar pakalpojumu pārvaldības politikas, nozares, pašvaldības vai iestādes pakalpojumu attīstības plāna īstenošanu saistītās darbības atbilstoši ar Valsts pakalpojumu pārvaldības vadošo iestādi, Nozares pakalpojumu pārvaldības vadošo iestādi vai Pašvaldības pakalpojumu pārvaldības vadošo iestādi
✦ koordinē iestādes mēroga ar pakalpojumu pārvaldības politikas, nozares, pašvaldības vai iestādes pakalpojumu attīstības plāna īstenošanu saistītās darbības un pārrobežu sadarbību</t>
  </si>
  <si>
    <t>✦ visos konkrēta pakalpojuma pārvaldības posmos apzina, plāno un pieprasa konkrēta pakalpojuma pārvaldībai nepieciešamo nodrošinājumu (nepieciešamās spējas un resursus), tostarp:
     ✦ analizē konkrēta pakalpojuma sniegšanas apjomus un to izmaiņu tendences
     ✦ plāno konkrēta pakalpojumu apjomu izmaiņas
     ✦ nosaka prasības un pieprasa konkrēta pakalpojuma vajadzībām nepieciešamo nodrošinājumu     
     ✦ kontrolē konkrēta pakalpojuma pārvaldībai faktiski nepieciešamā un esošā nodrošinājuma atbilstību
     ✦ aktualizē prasības un prioritātes konkrēta pakalpojuma nodrošināšanai un attīstībai nepieciešamajiem resursiem</t>
  </si>
  <si>
    <t>✦ nodrošina zināšanu uzkrāšanu par situācijām un veiktajām darbībām, kas saistītas ar visu iestādes pakalpojumu pieejamības pārtraukumiem, pārtraukumu cēloņiem, cēloņu novēršanas gaitu un rezultātiem, tostarp:
     ✦ nodrošina zināšanu datu bāzes izveidi
     ✦ kontrolē zināšanu uzkrāšanu un aktualizēšanu
     ✦ nodrošina zināšanu pieejamību</t>
  </si>
  <si>
    <t>✦ uzkrāj un aktualizē zināšanas par situācijām un veiktajām darbībām, kas saistītas ar konkrēta pakalpojuma pieejamības pārtraukumiem, pārtraukumu cēloņiem, cēloņu novēršanas gaitu un rezultātiem, tostarp:
           ✦ nodrošina un kontrolē zināšanu uzkrāšanu un aktualizēšanu
           ✦ nodrošina zināšanu pieejamību</t>
  </si>
  <si>
    <t>✦ nodrošina iestādes pakalpojumu sniegšanā iesaistītajiem nepieciešamo metodisko atbalstu, tostarp par:
     ✦ informācijas un zināšanu izmantošanu
     ✦ iestādes pakalpojumu sniegšanu</t>
  </si>
  <si>
    <t>✦ sniedz konkrēta pakalpojuma sniegšanā iesaistītajiem nepieciešamo metodisko atbalstu, tostarp par:
     ✦ informācijas un zināšanu izmantošanu
     ✦ iestādes pakalpojumu sniegšanu</t>
  </si>
  <si>
    <t>✦ plāno un nodrošina iestādes pakalpojumu pieejamību un nepārtrauktību, tostarp:
     ✦ nosaka nepieciešamos iestādes pakalpojumu pieejamības līmeņus
     ✦ organizē un pārrauga iestādes pakalpojumu pieejamības un nepārtrauktības plānošanu: 
          ✦ kritisko komponenšu noteikšanu
          ✦ risku analīzi
          ✦ pieejamības un nepārtrauktības plānu izveidi un uzturēšanu
     ✦ organizē un pārrauga iestādes pakalpojumu pieejamības un nepārtrauktības nodrošināšanas pasākumus</t>
  </si>
  <si>
    <t>✦ plāno un nodrošina konkrēta pakalpojuma pieejamību un nepārtrauktību, tostarp:
     ✦ nosaka nepieciešamos konkrēta pakalpojuma pieejamības līmeņus
     ✦ veic konkrēta pakalpojuma pieejamības un nepārtrauktības plānošanu: 
               ✦ kritisko komponenšu noteikšanu
               ✦ risku analīzi
               ✦ pieejamības un nepārtrauktības plānu izveidi un uzturēšanu
     ✦ mēra konkrēta pakalpojuma faktisko pieejamību
     ✦ nodrošina konkrēta pakalpojuma pieejamību un nepārtrauktību (īsteno proaktīvas un reaktīvas aktivitātes)</t>
  </si>
  <si>
    <t>✦ organizē un kontrolē piekļūstamību iestādes pakalpojumiem:
           ✦ daudzkanālu piekļūstamību – piekļūstamību alternatīvos pakalpojumu saņemšanas kanālos gan elektroniskā, gan "fiziskā" vidē
           ✦ teritoriālo piekļūstamību – piekļūstamību pakalpojumiem visā valsts teritorijā
           ✦ piekļūstamību visām sabiedrības grupām, iekļaujot:
                  ✦ personas ar zemiem ienākumiem
                  ✦ digitālās tehnoloģijas nepārzinošas personas
                  ✦ personas ar funkcionāliem traucējumiem
           ✦ pārrobežu piekļūstamību – ārvalstu pakalpojumu saņēmēju piekļūstamību pakalpojumiem</t>
  </si>
  <si>
    <t>✦ nodrošina piekļūstamību konkrētam pakalpojumam:
           ✦ daudzkanālu piekļūstamību – piekļūstamību alternatīvos pakalpojumu saņemšanas kanālos gan elektroniskā, gan "fiziskā" vidē
           ✦ teritoriālo piekļūstamību – piekļūstamību pakalpojumiem visā valsts teritorijā
           ✦ piekļūstamību visām sabiedrības grupām, iekļaujot:
                  ✦ personas ar zemiem ienākumiem
                  ✦ digitālās tehnoloģijas nepārzinošas personas
                  ✦ personas ar funkcionāliem traucējumiem
           ✦ pārrobežu piekļūstamību – ārvalstu pakalpojumu saņēmēju piekļūstamību pakalpojumiem</t>
  </si>
  <si>
    <t>✦ organizē un nodrošina atbalstu pakalpojumu saņēmējiem gan klātienē (klientu apkalpošanas centos), gan attālināti (palīdzības dienestā) visu iestādes pakalpojumu pieprasīšanai un saņemšanai, tostarp:
          ✦ informāciju, konsultācijas, apmācību
          ✦ tehnoloģisko aprīkojumu</t>
  </si>
  <si>
    <t>✦ organizē un nodrošina atbalstu pakalpojumu saņēmējiem gan klātienē (klientu apkalpošanas centos), gan attālināti (palīdzības dienestā) konkrēta pakalpojuma pieprasīšanai un saņemšanai, tostarp:
          ✦ informāciju, konsultācijas, apmācību
          ✦ tehnoloģisko aprīkojumu</t>
  </si>
  <si>
    <t>✦ kontrolē visu iestādes pakalpojumu sniegšanas apjomus un to izmaiņas, un vērtē izmaiņu tendences
✦ vērtē un plāno visu iestādes pakalpojumu izmaiņām nepieciešamā nodrošinājuma atbilstību un organizē savstarpēju salāgošanu</t>
  </si>
  <si>
    <t>✦ kontrolē konkrēta pakalpojuma sniegšanas apjomus un to izmaiņas, un vērtē izmaiņu tendences
✦ vērtē un plāno konkrēta pakalpojuma izmaiņām nepieciešamā nodrošinājuma atbilstību un organizē savstarpēju salāgošanu</t>
  </si>
  <si>
    <t>✦ nodrošina konkrēta pakalpojuma iespējami ātru pieejamības atjaunošanu neplānotu, pilnīgu vai daļēju pieejamības pārtraukumu gadījumos (atbilstoši pakalpojumu līmeņu vienošanās nosacījumiem), tostarp:
     ✦ kontrolē citu iesaistīto veiktās pieejamības atjaunošanas darbības
     ✦ analizē un dokumentē veiktās darbības
     ✦ veic korektīvas darbības</t>
  </si>
  <si>
    <t>✦ ierosina vai veic darbības, kas saistītas ar pakalpojumu un nodrošinājuma pārvaldības rezultativitātes un efektivitātes nemitīgu pilnveidi, tostarp:
          ✦ pakalpojumu sniegšanas pilnveidi
          ✦ resursu izmantošanas pilnveidi</t>
  </si>
  <si>
    <t>✦ ierosina vai veic darbības, kas saistītas ar pakalpojumu un nodrošinājuma pārvaldības rezultativitātes un efektivitātes nemitīgu pilnveidi, tostarp:
          ✦ konkrēta pakalpojuma sniegšanas pilnveidi
          ✦ resursu izmantošanas pilnveidi</t>
  </si>
  <si>
    <t xml:space="preserve">✦ apzina visu iestādes pakalpojumu pārvaldības aktivitāšu īstenošanas kontrolei nepieciešamos rādītājus, tostarp:
     ✦ procesa kontrolei
     ✦ rezultāta kontrolei
     ✦ efektivitātes kontrolei
✦ plāno un nodrošina katras īstenotās aktivitātes kontrolei nepieciešamās spējas un resursus 
✦ veic katras īstenotās aktivitātes procesa, rezultāta un efektivitātes kontroli
✦ nepieciešamības gadījumā plāno, nodrošina vai ierosina pilnveides aktivitātes </t>
  </si>
  <si>
    <t xml:space="preserve">✦ apzina konkrēta pakalpojuma pārvaldības aktivitāšu īstenošanas kontrolei nepieciešamos rādītājus, tostarp:
     ✦ procesa kontrolei
     ✦ rezultāta kontrolei
     ✦ efektivitātes kontrolei
✦ plāno un nodrošina katras īstenotās aktivitātes kontrolei nepieciešamās spējas un resursus 
✦ veic katras īstenotās aktivitātes procesa, rezultāta un efektivitātes kontroli
✦ nepieciešamības gadījumā plāno, nodrošina vai ierosina pilnveides aktivitātes </t>
  </si>
  <si>
    <t>✦ kontrolē un nodrošina visu iestādes pakalpojumu piedāvāšanu pakalpojumu saņēmējiem – informācijas publicēšanu, pieejamību un aktualizēšanu pakalpojumu saņēmējiem paredzētos katalogos (piemēram, vispārējās un specializētās pašapkalpošanās tīmekļvietnēs un mobilās aplikācijās), tostarp:
     ✦ organizē iestādes pakalpojumu aprakstu ievietošanu katalogos
     ✦ kontrolē iestādes pakalpojumu katalogu pieejamību
     ✦ kontrolē iestādes pakalpojumu katalogu aktualizēšanu</t>
  </si>
  <si>
    <t>✦ kontrolē un nodrošina konkrēta pakalpojuma piedāvāšanu pakalpojumu saņēmējiem – informācijas publicēšanu, pieejamību un aktualizēšanu pakalpojumu saņēmējiem paredzētos katalogos (piemēram, vispārējās un specializētās pašapkalpošanās tīmekļvietnēs un mobilās aplikācijās), tostarp:
     ✦ kontrolē konkrēta pakalpojuma apraksta pieejamību</t>
  </si>
  <si>
    <t>✦ apzina, plāno un koordinē konkrēta pakalpojuma pārvaldībai nepieciešamo finansējumu:
✦ apzina konkrēta pakalpojuma pārvaldības faktiskās izmaksas
✦ kontrolē konkrēta pakalpojuma pārvaldības faktisko izmaksu atbilstību plānotajām</t>
  </si>
  <si>
    <r>
      <t xml:space="preserve">✦ Iestādē 
ir norīkots konkrēts nodarbinātais, 
kurš veic lomai atbilstošos visu iestādes resursu un spēju pārvaldības pienākumus 
</t>
    </r>
    <r>
      <rPr>
        <sz val="10"/>
        <color rgb="FFC00000"/>
        <rFont val="Arial Narrow"/>
        <family val="2"/>
        <charset val="186"/>
      </rPr>
      <t xml:space="preserve">– </t>
    </r>
    <r>
      <rPr>
        <b/>
        <sz val="10"/>
        <color rgb="FFC00000"/>
        <rFont val="Arial Narrow"/>
        <family val="2"/>
        <charset val="186"/>
      </rPr>
      <t>"Resursu kopuma vadītājs"</t>
    </r>
  </si>
  <si>
    <t>✦ piedalās nozares vai pašvaldības pakalpojumu attīstības plānu  (nozares vai pašvaldības darbības stratēģijas dokumenta sastāvdaļa) izveidē un aktualizēšanā, tostarp:
     ✦ nodrošina nepieciešamo informāciju
     ✦ pārstāv iestādes intereses
✦ veido pakalpojumu pārvaldības politikai un nozares vai pašvaldības pakalpojumu attīstības plānam atbilstošu iestādes pakalpojumu pārvaldībai nepieciešamo resursu un spēju attīstības plānu, tostarp nosaka iestādes:
     ✦ resursu un spēju attīstības prioritātes un mērķus
     ✦ resursu un spēju pārvaldības rezultatīvākos un efektīvākos veidus (tostarp veidus kā pilnvērtīgāk apmierināt pakalpojumu saņēmēju vajadzības, nodrošināt pakalpojumu saņēmēju apmierinātību un pielietot, pilnveidot un attīstīt iestādes spējas un resursus) 
     ✦ resursu un spēju attīstības plāna īstenošanas rezultativitātes un efektivitātes rādītājus
✦ nodrošina iestādes pakalpojumu pārvaldībai nepieciešamo resursu attīstības plāna atbilstību apkārtējām izmaiņām, tostarp regulāri:
     ✦ novērtē iestādes resursu un spēju attīstības plāna atbilstību
     ✦ pilnveido iestādes resursu un spēju attīstības plānu</t>
  </si>
  <si>
    <t>✦ kontrolē pakalpojumu pārvaldības politikas, nozares vai pašvaldības un iestādes pakalpojumu attīstības plāna īstenošanu, tostarp:
     ✦ veic resursu un spēju attīstības plāna īstenošanas rezultativitātes un efektivitātes rādītāju mērījumus un uzkrāj tos
     ✦ analizē iegūtos rezultātus un izmanto tos resursu un spēju pārvaldībai (tostarp nodrošinājuma pilnveidei un attīstības plānošanai)
✦ nodrošina valstī vienotu pieeju pakalpojumu pārvaldības politikas īstenošanā (tostarp sniedz atzinumus, rekomendācijas un ieteikumus pakalpojumu pārvaldības politikas īstenošanā iesaistītajiem)
✦ saskaņo savas valsts, nozares vai pašvaldības mēroga ar pakalpojumu pārvaldības politikas, nozares, pašvaldības vai iestādes pakalpojumu attīstības plāna īstenošanai nepieciešamajiem resursiem saistītās darbības atbilstoši ar Valsts pakalpojumu pārvaldības vadošo iestādi, Nozares pakalpojumu pārvaldības vadošo iestādi vai Pašvaldības pakalpojumu pārvaldības vadošo iestādi
✦ koordinē iestādes mēroga ar pakalpojumu pārvaldības politikas, nozares, pašvaldības vai iestādes pakalpojumu attīstības plāna īstenošanai nepieciešamajiem resursiem un spējām saistītās darbības un pārrobežu sadarbību</t>
  </si>
  <si>
    <t>✦ nosaka iestādes resursu un spēju rezultatīvākos un efektīvākos pārvaldības veidus, tostarp:
     ✦ kā pilnvērtīgāk apmierināt pakalpojumu saņēmēju vajadzības
     ✦ kā nodrošināt pakalpojumu saņēmēju apmierinātību
     ✦ kā pielietot, pilnveidot un attīstīt iestādes resursus un spējas</t>
  </si>
  <si>
    <t>✦ nodrošina un kontrolē visu iestādes resursu un spēju lietošanas un uzturēšanas rezultativitātes un efektivitātes rādītāju (galveno darbības rādītāju) noteikšanu un dokumentēšanu</t>
  </si>
  <si>
    <t xml:space="preserve">✦ visos pakalpojumu pārvaldības posmos apzina, plāno un nodrošina visu iestādes pakalpojumu pārvaldībai nepieciešamos resursus un spējas
✦ kontrolē pakalpojumu pārvaldībai faktiski nepieciešamo resursus un spējas, tostarp:
     ✦ analizē esošos iestādes resursu un spēju izmantošanas apjomus un to izmaiņu tendences
     ✦ plāno iestādes resursus un spējas – veido un uztur resursu un spēju ietilpības plānu
     ✦ nosaka (apkopo) prasības un nodrošina iestādes pakalpojumu vajadzībām nepieciešamās spējas un resursus     
     ✦ kontrolē iestādes pakalpojumu pārvaldībai faktiski nepieciešamā un esošā resursu un spēju atbilstību
     ✦ aktualizē prasības un prioritātes visu iestādes pakalpojumu nodrošināšanai un attīstībai nepieciešamajiem resursiem un spējām
     ✦ plāno un koordinē esošu iestādes resursu un spēju uzturēšanu, attīstību un pielāgošanu mainīgām pakalpojumu vajadzībām un situācijām
✦ veido visu iestādes pakalpojumu nodrošināšanai nepieciešamo resursu sarakstu un nodrošina resursu aprakstu veidošanu un reģistrēšanu </t>
  </si>
  <si>
    <t>✦ apzina nepieciešamos iestādes resursu un spēju pārvaldības speciālos normatīvos aktus
✦ izstrādā jaunus iestādes resursu un spēju pārvaldības speciālos normatīvos aktus
✦ veic izmaiņas un papildinājumus esošajos iestādes resursu un spēju pārvaldības speciālajos normatīvajos aktos</t>
  </si>
  <si>
    <t>✦ apzina iestādes vispārējas resursu un spēju lietošanas iespējas
✦ nosaka iestādes vispārējām resursu un spēju lietošanas iespējām atbilstošas iestādes vispārējas pakalpojumu līmeņu vienošanās nosacījumu vērtību robežas</t>
  </si>
  <si>
    <t>✦ koordinē ar iestādes resursiem un spējām saistītās citu iestāžu darbības un pārrobežu sadarbību
✦ saskaņo ar iestādes resursu un spēju pārvaldību saistītās darbības ar citām iesaistītajām iestādēm, tostarp ar resursu lietotājiem un resursu un spēju nodrošināšanā iesaistītajiem partneriem</t>
  </si>
  <si>
    <t>✦ nodrošina visu iestādes pakalpojumu izmaiņām nepieciešamā resursu un spēju atbilstību un organizē savstarpēju salāgošanu</t>
  </si>
  <si>
    <t>✦ ierosina vai veic darbības, kas saistītas ar pakalpojumu, resursu un spēju pārvaldības rezultativitātes un efektivitātes nemitīgu pilnveidi, tostarp pakalpojumu sniegšanas un resursu izmantošanas pilnveidi</t>
  </si>
  <si>
    <t>✦ apzina, plāno un koordinē visu iestādes resursu un spēju pārvaldībai nepieciešamo finansējumu
✦ apzina visu iestādes resursu un spēju pārvaldības faktiskās izmaksas
✦ kontrolē visu iestādes resursu un spēju pārvaldības faktisko izmaksu atbilstību plānotajām</t>
  </si>
  <si>
    <t>✦ plāno valsts attīstības prioritātēm un mērķiem atbilstošu pakalpojumu pārvaldības politiku, tostarp nosaka valsts:
     ✦ pakalpojumu attīstības prioritātes un mērķus
     ✦ pakalpojumu izveides, sniegšanas un pilnveides nosacījumus
     ✦ pakalpojumu pārvaldības rezultatīvākos un efektīvākos veidus (tostarp veidus kā pilnvērtīgāk apmierināt pakalpojumu saņēmēju vajadzības, nodrošināt pakalpojumu saņēmēju apmierinātību un pielietot, pilnveidot un attīstīt spējas un resursus) 
      ✦ pakalpojumu pārvaldības politikas īstenošanas rezultativitātes un efektivitātes rādītājus (galvenos darbības rādītājus)
✦ nodrošina pakalpojumu pārvaldības politikas atbilstību apkārtējām izmaiņām, tostarp regulāri:
     ✦ novērtē pakalpojumu pārvaldības politikas atbilstību
     ✦ pilnveido pakalpojumu pārvaldības politiku</t>
  </si>
  <si>
    <t>✦ apzina un nosaka pakalpojumu galvenās saņēmēju grupas
✦ apzina pakalpojumu galveno saņēmēju grupu vajadzības un pieprasījumu pēc pakalpojumiem, tostarp:
     ✦ iespējamos apjomus
     ✦ nepieciešamo rezultātu
     ✦ pakalpojumu saņemšanas veidu
✦ seko pakalpojumu galveno saņēmēju grupu vajadzību izmaiņu tendencēm un novērtē to ietekmi uz iestādes pakalpojumiem kopumā
✦ plāno un ierosina iestādes pakalpojumu kopuma izmaiņas
✦ ierosina konkrētu pakalpojumu izmaiņas saistībā ar pieprasījuma izmaiņām</t>
  </si>
  <si>
    <t>✦ apzina un nosaka konkrēta pakalpojuma galvenās saņēmēju grupas
✦ apzina konkrēta pakalpojuma galveno saņēmēju grupu vajadzības un pieprasījumu pēc pakalpojuma, tostarp:
     ✦ iespējamos apjomus
     ✦ nepieciešamo rezultātu
     ✦ pakalpojuma saņemšanas veidu
✦ seko konkrēta pakalpojuma galveno saņēmēju grupu vajadzību izmaiņu tendencēm un novērtē to ietekmi uz pakalpojumu
✦plāno konkrēta pakalpojuma izmaiņas saistībā ar pieprasījuma izmaiņām</t>
  </si>
  <si>
    <r>
      <rPr>
        <sz val="12"/>
        <color rgb="FFC00000"/>
        <rFont val="Arial Narrow"/>
        <family val="2"/>
        <charset val="186"/>
      </rPr>
      <t>1.</t>
    </r>
    <r>
      <rPr>
        <sz val="12"/>
        <color rgb="FF000000"/>
        <rFont val="Arial Narrow"/>
        <family val="2"/>
        <charset val="186"/>
      </rPr>
      <t xml:space="preserve">
"Pakalpojumu pārvaldības 
valsts vadošā iestāde"</t>
    </r>
  </si>
  <si>
    <r>
      <rPr>
        <sz val="12"/>
        <color rgb="FFC00000"/>
        <rFont val="Arial Narrow"/>
        <family val="2"/>
        <charset val="186"/>
      </rPr>
      <t>2.</t>
    </r>
    <r>
      <rPr>
        <sz val="12"/>
        <color rgb="FF000000"/>
        <rFont val="Arial Narrow"/>
        <family val="2"/>
        <charset val="186"/>
      </rPr>
      <t xml:space="preserve">
"Pakalpojumu pārvaldības 
nozares vadošā iestāde"</t>
    </r>
  </si>
  <si>
    <r>
      <rPr>
        <sz val="12"/>
        <color rgb="FFC00000"/>
        <rFont val="Arial Narrow"/>
        <family val="2"/>
        <charset val="186"/>
      </rPr>
      <t>4.</t>
    </r>
    <r>
      <rPr>
        <sz val="12"/>
        <color theme="0" tint="-0.34998626667073579"/>
        <rFont val="Arial Narrow"/>
        <family val="2"/>
        <charset val="186"/>
      </rPr>
      <t xml:space="preserve">
</t>
    </r>
    <r>
      <rPr>
        <sz val="12"/>
        <color rgb="FF000000"/>
        <rFont val="Arial Narrow"/>
        <family val="2"/>
        <charset val="186"/>
      </rPr>
      <t>"Iestādes
pakalpojumu kopuma saimnieks"</t>
    </r>
  </si>
  <si>
    <r>
      <rPr>
        <sz val="12"/>
        <color rgb="FFC00000"/>
        <rFont val="Arial Narrow"/>
        <family val="2"/>
        <charset val="186"/>
      </rPr>
      <t>5.</t>
    </r>
    <r>
      <rPr>
        <sz val="12"/>
        <color rgb="FF000000"/>
        <rFont val="Arial Narrow"/>
        <family val="2"/>
        <charset val="186"/>
      </rPr>
      <t xml:space="preserve">
"Pakalpojuma saimnieks"</t>
    </r>
  </si>
  <si>
    <r>
      <rPr>
        <sz val="12"/>
        <color rgb="FFC00000"/>
        <rFont val="Arial Narrow"/>
        <family val="2"/>
        <charset val="186"/>
      </rPr>
      <t>8.</t>
    </r>
    <r>
      <rPr>
        <sz val="12"/>
        <color theme="0" tint="-0.34998626667073579"/>
        <rFont val="Arial Narrow"/>
        <family val="2"/>
        <charset val="186"/>
      </rPr>
      <t xml:space="preserve">
</t>
    </r>
    <r>
      <rPr>
        <sz val="12"/>
        <color rgb="FF000000"/>
        <rFont val="Arial Narrow"/>
        <family val="2"/>
        <charset val="186"/>
      </rPr>
      <t>"Iestādes resursu kopuma saimnieks"</t>
    </r>
  </si>
  <si>
    <r>
      <rPr>
        <sz val="12"/>
        <color rgb="FFC00000"/>
        <rFont val="Arial Narrow"/>
        <family val="2"/>
        <charset val="186"/>
      </rPr>
      <t>9.</t>
    </r>
    <r>
      <rPr>
        <sz val="12"/>
        <color rgb="FF000000"/>
        <rFont val="Arial Narrow"/>
        <family val="2"/>
        <charset val="186"/>
      </rPr>
      <t xml:space="preserve">
"Resursa saimnieks"</t>
    </r>
  </si>
  <si>
    <t>✦ Pakalpojuma sniedzējs 
ir pakalpojuma saimnieks vai cita iestāde</t>
  </si>
  <si>
    <t>✦ Resursa lietotājs 
ir resursa saimnieks vai cita iestāde</t>
  </si>
  <si>
    <t>✦ apzina konkrēta pakalpojuma galveno saņēmēju grupu vajadzības un pieprasījumu pēc pakalpojuma, tostarp:
     ✦ iespējamos apjomus
     ✦ nepieciešamo rezultātu
     ✦ pakalpojuma saņemšanas veidu
✦ seko konkrēta pakalpojuma galveno saņēmēju grupu vajadzību izmaiņu tendencēm un informē Pakalpojuma saimnieku
✦ierosina konkrēta pakalpojuma izmaiņas saistībā ar pieprasījuma izmaiņām</t>
  </si>
  <si>
    <t>✦ apzina konkrēta pakalpojuma rezultatīvākos un efektīvākos pārvaldības veidus, tostarp:
     ✦ kā pilnvērtīgāk apmierināt pakalpojumu saņēmēju vajadzības
     ✦ kā nodrošināt pakalpojumu saņēmēju apmierinātību
     ✦ kā pielietot, pilnveidot un attīstīt iestādes spējas un resursus
✦ informē konkrētā pakalpojuma saimnieku</t>
  </si>
  <si>
    <t>✦ apzina esošos un iespējamos konkrēta pakalpojuma pieejamības un nepārtrauktības apdraudējumus un informē Pakalpojuma saimnieku</t>
  </si>
  <si>
    <t>✦ kontrolē visu iestādes pakalpojumu pieprasījumus un to izpildi, tostarp:
     ✦ pārrauga visu iestādes pakalpojumu pieprasījumu izpildi
     ✦ analizē informāciju par iestādes pakalpojumu pieprasījumu izpildes gaitu un rezultātu
     ✦ pieņem lēmumus, ierosina izmaiņas un plāno iestādē vispārējus uzlabojumus  saistībā ar pakalpojumu pieprasījumu izpildi
     ✦ organizē un pārrauga iestādē vispārēju uzlabojumu īstenošanu saistībā ar pakalpojumu pieprasījumu izpildi</t>
  </si>
  <si>
    <t>✦ pārvalda pakalpojumu saņēmēju konkrēta pakalpojuma pieprasījumus un nodrošina to izpildi, tostarp:
     ✦ organizē konkrēta pakalpojuma pieprasījumu izpildi – ja nepieciešams, piesaista pakalpojuma sniedzējus
     ✦ uzkrāj un analizē informāciju par konkrēta pakalpojuma pieprasījumu izpildes gaitu un rezultātu
     ✦ pieņem lēmumus, ierosina izmaiņas un plāno uzlabojumus saistībā ar pakalpojuma pieprasījumu izpildi
      ✦ pilnveido konkrēta pakalpojuma pieprasījuma apstrādes procesu</t>
  </si>
  <si>
    <t>✦ nodrošina konkrēta pakalpojuma pieprasījumu izpildi, tostarp:
     ✦ konstatē konkrēta pakalpojuma pieprasījumus
     ✦ reģistrē konkrēta pakalpojuma pieprasījumus
     ✦ koordinē konkrēta pakalpojuma pieprasījumu izpildi – piesaista izpildītājus
     ✦ uzkrāj un analizē informāciju par konkrēta pakalpojuma pieprasījumu izpildes gaitu un rezultātu
     ✦ pilnveido konkrēta pakalpojuma sniegšanas procesu</t>
  </si>
  <si>
    <r>
      <rPr>
        <sz val="12"/>
        <color rgb="FFC00000"/>
        <rFont val="Arial Narrow"/>
        <family val="2"/>
        <charset val="186"/>
      </rPr>
      <t>3.</t>
    </r>
    <r>
      <rPr>
        <sz val="12"/>
        <color rgb="FF000000"/>
        <rFont val="Arial Narrow"/>
        <family val="2"/>
        <charset val="186"/>
      </rPr>
      <t xml:space="preserve">
"Pakalpojumu pārvaldības 
pašvaldības vadošā iestāde"</t>
    </r>
  </si>
  <si>
    <t>✦ veic nepieciešamās darbības, lai nodrošinātu iestādes pakalpojumu neplānotu, pilnīgu vai daļēju pieejamības pārtraukumu cēloņu apzināšanu un novēršanu, tostarp:
     ✦ plāno iestādes vispārējas aktivitātes
     ✦ nodrošina vispārēju kārtību (procedūru) izveidi un ieviešanu
     ✦ analizē un dokumentē pieejamības pārtraukumu cēloņus
     ✦ apzina iespējamos risinājumus
     ✦ pieņem lēmumus un ierosina izmaiņas
     ✦ nodrošina izmaiņu īstenošanu</t>
  </si>
  <si>
    <t xml:space="preserve">✦ nodrošina un kontrolē visu iestādes pakalpojumu sniegšanas un uzturēšanas rezultativitātes un efektivitātes rādītāju (galveno darbības rādītāju) mērīšanu un uzkrāšanu, tostarp:
     ✦ nodrošina vispārēju kārtību (procedūru) izveidi un ieviešanu
     ✦ nodrošina nepieciešamā tehnoloģiskā nodrošinājuma (monitoringa un kontroles sistēmu) izveidi
✦ analizē iegūtos mērījumu rezultātus un izmanto tos visu iestādes pakalpojumu pārvaldībai, tostarp pilnveidei un attīstības plānošanai
</t>
  </si>
  <si>
    <t>✦ plāno un veic nepieciešamās aktivitātes, lai nodrošinātu iespējami ātru visu iestādes pakalpojumu pieejamības atjaunošanu neplānotu, pilnīgu vai daļēju pieejamības pārtraukumu gadījumos (atbilstoši pakalpojumu līmeņu vienošanās nosacījumiem), tostarp:
     ✦ plāno iestādes vispārējas aktivitātes
     ✦ nodrošina vispārēju kārtību (procedūru) izveidi un ieviešanu 
     ✦ nodrošina un kontrolē aktivitāšu veikšanu
     ✦ analizē veiktās aktivitātes
     ✦ veic korektīvas darbības</t>
  </si>
  <si>
    <t>1. pielikums "Pakalpojumu vides pilnveides plānam 2024.–2027. gadam": Pakalpojumu pārvaldības politika</t>
  </si>
  <si>
    <t>2. nodaļa "Pakalpojumu pārvaldības uzdevumi"</t>
  </si>
  <si>
    <r>
      <rPr>
        <sz val="14"/>
        <color theme="1"/>
        <rFont val="Arial Narrow"/>
        <family val="2"/>
        <charset val="186"/>
      </rPr>
      <t xml:space="preserve">apakšnodaļa: </t>
    </r>
    <r>
      <rPr>
        <sz val="14"/>
        <color rgb="FFC00000"/>
        <rFont val="Arial Narrow"/>
        <family val="2"/>
        <charset val="186"/>
      </rPr>
      <t>Pakalpojumu pārvaldības dalībnieku pienākumi</t>
    </r>
  </si>
  <si>
    <r>
      <t xml:space="preserve">Fokuss: </t>
    </r>
    <r>
      <rPr>
        <sz val="10"/>
        <color rgb="FFC00000"/>
        <rFont val="Arial Narrow"/>
        <family val="2"/>
        <charset val="186"/>
      </rPr>
      <t>sabiedrības vajadzības kopumā</t>
    </r>
  </si>
  <si>
    <r>
      <t xml:space="preserve">Fokuss: </t>
    </r>
    <r>
      <rPr>
        <sz val="10"/>
        <color rgb="FFC00000"/>
        <rFont val="Arial Narrow"/>
        <family val="2"/>
        <charset val="186"/>
      </rPr>
      <t>sabiedrības vajadzības kopumā, konkrētas pakalpojumu saņēmēju vajadzības</t>
    </r>
  </si>
  <si>
    <r>
      <t xml:space="preserve">Fokuss: </t>
    </r>
    <r>
      <rPr>
        <sz val="10"/>
        <color rgb="FFC00000"/>
        <rFont val="Arial Narrow"/>
        <family val="2"/>
        <charset val="186"/>
      </rPr>
      <t>konkrētas pakalpojumu saņēmēju vajadzības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</si>
</sst>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1"/>
      <color theme="1"/>
      <name val="Arial Narrow"/>
      <family val="2"/>
      <charset val="186"/>
    </font>
    <font>
      <sz val="14"/>
      <color rgb="FFC00000"/>
      <name val="Arial Narrow"/>
      <family val="2"/>
      <charset val="186"/>
    </font>
    <font>
      <sz val="12"/>
      <color rgb="FFC00000"/>
      <name val="Arial Narrow"/>
      <family val="2"/>
      <charset val="186"/>
    </font>
    <font>
      <b/>
      <sz val="14"/>
      <color rgb="FFC00000"/>
      <name val="Arial Narrow"/>
      <family val="2"/>
      <charset val="186"/>
    </font>
    <font>
      <sz val="10"/>
      <color rgb="FF000000"/>
      <name val="Arial Narrow"/>
      <family val="2"/>
      <charset val="186"/>
    </font>
    <font>
      <sz val="12"/>
      <color rgb="FF000000"/>
      <name val="Arial Narrow"/>
      <family val="2"/>
      <charset val="186"/>
    </font>
    <font>
      <sz val="10"/>
      <color rgb="FFC00000"/>
      <name val="Arial Narrow"/>
      <family val="2"/>
      <charset val="186"/>
    </font>
    <font>
      <sz val="14"/>
      <color theme="1"/>
      <name val="Arial Narrow"/>
      <family val="2"/>
      <charset val="186"/>
    </font>
    <font>
      <sz val="10"/>
      <color theme="1"/>
      <name val="Arial Narrow"/>
      <family val="2"/>
      <charset val="186"/>
    </font>
    <font>
      <b/>
      <sz val="10"/>
      <color rgb="FFC00000"/>
      <name val="Arial Narrow"/>
      <family val="2"/>
      <charset val="186"/>
    </font>
    <font>
      <sz val="12"/>
      <color theme="0" tint="-0.34998626667073579"/>
      <name val="Arial Narrow"/>
      <family val="2"/>
      <charset val="186"/>
    </font>
    <font>
      <sz val="10"/>
      <color theme="0" tint="-0.499984740745262"/>
      <name val="Arial Narrow"/>
      <family val="2"/>
      <charset val="186"/>
    </font>
    <font>
      <b/>
      <sz val="16"/>
      <color rgb="FFC00000"/>
      <name val="Arial Narrow"/>
      <family val="2"/>
      <charset val="186"/>
    </font>
    <font>
      <sz val="10"/>
      <name val="Arial Narrow"/>
      <family val="2"/>
      <charset val="186"/>
    </font>
    <font>
      <sz val="11"/>
      <color rgb="FFC00000"/>
      <name val="Arial Narrow"/>
      <family val="2"/>
      <charset val="186"/>
    </font>
    <font>
      <sz val="10"/>
      <color indexed="81"/>
      <name val="Arial Narrow"/>
      <family val="2"/>
      <charset val="186"/>
    </font>
  </fonts>
  <fills count="10">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s>
  <borders count="11">
    <border>
      <left/>
      <right/>
      <top/>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bottom style="thin">
        <color theme="0" tint="-0.14999847407452621"/>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5" fillId="0" borderId="0" xfId="0" applyFont="1"/>
    <xf numFmtId="49" fontId="7" fillId="0" borderId="0" xfId="0" applyNumberFormat="1" applyFont="1" applyAlignment="1">
      <alignment horizontal="center" vertical="center"/>
    </xf>
    <xf numFmtId="0" fontId="6" fillId="3" borderId="0" xfId="0" applyFont="1" applyFill="1" applyAlignment="1">
      <alignment horizontal="left" vertical="center"/>
    </xf>
    <xf numFmtId="0" fontId="7" fillId="3" borderId="0" xfId="0" applyFont="1" applyFill="1" applyAlignment="1">
      <alignment horizontal="left" vertical="center"/>
    </xf>
    <xf numFmtId="0" fontId="12" fillId="3" borderId="0" xfId="0" applyFont="1" applyFill="1" applyAlignment="1">
      <alignment horizontal="left" vertical="center"/>
    </xf>
    <xf numFmtId="0" fontId="7" fillId="3" borderId="0" xfId="0" applyFont="1" applyFill="1" applyAlignment="1">
      <alignment horizontal="center" vertical="center"/>
    </xf>
    <xf numFmtId="49" fontId="4" fillId="0" borderId="0" xfId="0" applyNumberFormat="1" applyFont="1" applyAlignment="1">
      <alignment horizontal="left" vertical="center"/>
    </xf>
    <xf numFmtId="49" fontId="4"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3" borderId="0" xfId="0" applyFont="1" applyFill="1" applyAlignment="1">
      <alignment horizontal="center" vertical="center"/>
    </xf>
    <xf numFmtId="0" fontId="6" fillId="3" borderId="0" xfId="0" applyFont="1" applyFill="1" applyAlignment="1">
      <alignment horizontal="left" vertical="center" wrapText="1"/>
    </xf>
    <xf numFmtId="0" fontId="7" fillId="0" borderId="0" xfId="0" applyFont="1" applyAlignment="1">
      <alignment horizontal="center" vertical="center"/>
    </xf>
    <xf numFmtId="0" fontId="16" fillId="3" borderId="6" xfId="0" applyFont="1" applyFill="1" applyBorder="1" applyAlignment="1">
      <alignment horizontal="center" textRotation="90" wrapText="1"/>
    </xf>
    <xf numFmtId="0" fontId="10" fillId="7" borderId="5"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8" xfId="0" applyFont="1" applyFill="1" applyBorder="1" applyAlignment="1">
      <alignment horizontal="center" vertical="center"/>
    </xf>
    <xf numFmtId="0" fontId="11" fillId="0" borderId="0" xfId="0" applyFont="1" applyAlignment="1">
      <alignment horizontal="center" vertical="center"/>
    </xf>
    <xf numFmtId="49" fontId="17" fillId="2" borderId="1" xfId="0" applyNumberFormat="1" applyFont="1" applyFill="1" applyBorder="1" applyAlignment="1">
      <alignment horizontal="center" vertical="center"/>
    </xf>
    <xf numFmtId="0" fontId="6" fillId="2" borderId="1" xfId="0" applyFont="1" applyFill="1" applyBorder="1" applyAlignment="1">
      <alignment horizontal="left" vertical="center" wrapText="1"/>
    </xf>
    <xf numFmtId="3" fontId="7" fillId="2" borderId="1" xfId="0" applyNumberFormat="1" applyFont="1" applyFill="1" applyBorder="1" applyAlignment="1">
      <alignment horizontal="center" vertical="center" wrapText="1"/>
    </xf>
    <xf numFmtId="0" fontId="4" fillId="0" borderId="0" xfId="0" applyFont="1" applyAlignment="1">
      <alignment horizontal="left" vertical="center" wrapText="1" indent="1"/>
    </xf>
    <xf numFmtId="0" fontId="11" fillId="5" borderId="1" xfId="0" applyFont="1" applyFill="1" applyBorder="1" applyAlignment="1">
      <alignment horizontal="center" vertical="center"/>
    </xf>
    <xf numFmtId="0" fontId="11" fillId="4" borderId="2" xfId="0" applyFont="1" applyFill="1" applyBorder="1" applyAlignment="1">
      <alignment horizontal="center" vertical="center"/>
    </xf>
    <xf numFmtId="0" fontId="18" fillId="0" borderId="3" xfId="0" applyFont="1" applyBorder="1" applyAlignment="1">
      <alignment horizontal="left" vertical="top" wrapText="1"/>
    </xf>
    <xf numFmtId="0" fontId="11" fillId="0" borderId="2" xfId="0" applyFont="1" applyBorder="1" applyAlignment="1">
      <alignment horizontal="center" vertical="center" wrapText="1"/>
    </xf>
    <xf numFmtId="0" fontId="9" fillId="0" borderId="3" xfId="0" applyFont="1" applyBorder="1" applyAlignment="1">
      <alignment horizontal="left" vertical="top" wrapText="1"/>
    </xf>
    <xf numFmtId="0" fontId="7" fillId="0" borderId="1" xfId="0" applyFont="1" applyBorder="1" applyAlignment="1">
      <alignment horizontal="center" vertical="center"/>
    </xf>
    <xf numFmtId="0" fontId="4" fillId="0" borderId="1" xfId="0" applyFont="1" applyBorder="1" applyAlignment="1">
      <alignment horizontal="left" vertical="center" wrapText="1" indent="1"/>
    </xf>
    <xf numFmtId="0" fontId="7" fillId="0" borderId="9" xfId="0" applyFont="1" applyBorder="1" applyAlignment="1">
      <alignment horizontal="center" vertical="center"/>
    </xf>
    <xf numFmtId="0" fontId="4" fillId="0" borderId="9" xfId="0" applyFont="1" applyBorder="1" applyAlignment="1">
      <alignment horizontal="left" vertical="center" wrapText="1" indent="1"/>
    </xf>
    <xf numFmtId="0" fontId="13" fillId="0" borderId="3" xfId="0" applyFont="1" applyBorder="1" applyAlignment="1">
      <alignment horizontal="left" vertical="top" wrapText="1"/>
    </xf>
    <xf numFmtId="0" fontId="4" fillId="0" borderId="4" xfId="0" applyFont="1" applyBorder="1" applyAlignment="1">
      <alignment horizontal="left" vertical="center"/>
    </xf>
    <xf numFmtId="0" fontId="7" fillId="0" borderId="0" xfId="0" applyFont="1"/>
    <xf numFmtId="0" fontId="19" fillId="0" borderId="0" xfId="0" applyFont="1" applyAlignment="1">
      <alignment horizontal="center" vertical="center"/>
    </xf>
    <xf numFmtId="0" fontId="16" fillId="3" borderId="4" xfId="0" applyFont="1" applyFill="1" applyBorder="1" applyAlignment="1">
      <alignment horizontal="center" vertical="center"/>
    </xf>
    <xf numFmtId="0" fontId="11" fillId="5" borderId="4" xfId="0" applyFont="1" applyFill="1" applyBorder="1" applyAlignment="1">
      <alignment horizontal="center" vertical="center"/>
    </xf>
    <xf numFmtId="0" fontId="11" fillId="4" borderId="4" xfId="0" applyFont="1" applyFill="1" applyBorder="1" applyAlignment="1">
      <alignment horizontal="center" vertical="center"/>
    </xf>
    <xf numFmtId="0" fontId="16" fillId="3" borderId="7" xfId="0" applyFont="1" applyFill="1" applyBorder="1" applyAlignment="1">
      <alignment horizontal="center" vertical="center"/>
    </xf>
    <xf numFmtId="0" fontId="3" fillId="0" borderId="9" xfId="0" applyFont="1" applyBorder="1" applyAlignment="1">
      <alignment horizontal="left" vertical="center" wrapText="1" indent="1"/>
    </xf>
    <xf numFmtId="0" fontId="2" fillId="0" borderId="9" xfId="0" applyFont="1" applyBorder="1" applyAlignment="1">
      <alignment horizontal="left" vertical="center" wrapText="1" indent="1"/>
    </xf>
    <xf numFmtId="49" fontId="1" fillId="0" borderId="0" xfId="0" applyNumberFormat="1" applyFont="1" applyAlignment="1">
      <alignment vertical="center"/>
    </xf>
    <xf numFmtId="49" fontId="12" fillId="9" borderId="10" xfId="0" applyNumberFormat="1" applyFont="1" applyFill="1" applyBorder="1" applyAlignment="1">
      <alignment horizontal="center" vertical="center"/>
    </xf>
    <xf numFmtId="0" fontId="10" fillId="3" borderId="0" xfId="0" applyFont="1" applyFill="1" applyAlignment="1">
      <alignment horizontal="center" wrapText="1"/>
    </xf>
    <xf numFmtId="0" fontId="11" fillId="5" borderId="0" xfId="0" applyFont="1" applyFill="1" applyAlignment="1">
      <alignment horizontal="center" textRotation="90" wrapText="1"/>
    </xf>
    <xf numFmtId="0" fontId="11" fillId="4" borderId="0" xfId="0" applyFont="1" applyFill="1" applyAlignment="1">
      <alignment horizontal="center" textRotation="90" wrapText="1"/>
    </xf>
    <xf numFmtId="0" fontId="6" fillId="2" borderId="1" xfId="0" applyFont="1" applyFill="1" applyBorder="1" applyAlignment="1">
      <alignment horizontal="left" vertical="center" wrapText="1"/>
    </xf>
    <xf numFmtId="0" fontId="6" fillId="3" borderId="0" xfId="0" applyFont="1" applyFill="1" applyAlignment="1">
      <alignment horizontal="center" vertical="center"/>
    </xf>
    <xf numFmtId="0" fontId="10" fillId="3" borderId="0" xfId="0" applyFont="1" applyFill="1" applyAlignment="1">
      <alignment horizontal="center" wrapText="1"/>
    </xf>
    <xf numFmtId="0" fontId="11" fillId="5" borderId="0" xfId="0" applyFont="1" applyFill="1" applyAlignment="1">
      <alignment horizontal="center" textRotation="90" wrapText="1"/>
    </xf>
    <xf numFmtId="0" fontId="11" fillId="4" borderId="0" xfId="0" applyFont="1" applyFill="1" applyAlignment="1">
      <alignment horizontal="center" textRotation="90" wrapText="1"/>
    </xf>
  </cellXfs>
  <cellStyles count="1">
    <cellStyle name="Normal" xfId="0" builtinId="0"/>
  </cellStyles>
  <dxfs count="17">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FFFFCC"/>
      <color rgb="FFFFCCCC"/>
      <color rgb="FF008000"/>
      <color rgb="FFFFCC99"/>
      <color rgb="FFFFCCFF"/>
      <color rgb="FFFFFF99"/>
      <color rgb="FFCCFFCC"/>
      <color rgb="FFCCECFF"/>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54F00-9935-4F86-AA16-2F4DA7323ABA}">
  <sheetPr>
    <tabColor theme="4" tint="0.59999389629810485"/>
    <outlinePr summaryBelow="0" summaryRight="0"/>
  </sheetPr>
  <dimension ref="A1:Y47"/>
  <sheetViews>
    <sheetView showGridLines="0" showZeros="0" tabSelected="1" zoomScaleNormal="100" workbookViewId="0">
      <pane xSplit="5" ySplit="11" topLeftCell="F12" activePane="bottomRight" state="frozen"/>
      <selection pane="topRight" activeCell="F1" sqref="F1"/>
      <selection pane="bottomLeft" activeCell="A11" sqref="A11"/>
      <selection pane="bottomRight"/>
    </sheetView>
  </sheetViews>
  <sheetFormatPr defaultRowHeight="16.5" outlineLevelRow="1" x14ac:dyDescent="0.3"/>
  <cols>
    <col min="1" max="1" width="3.7109375" style="1" customWidth="1"/>
    <col min="2" max="2" width="6.7109375" style="40" customWidth="1"/>
    <col min="3" max="3" width="80.5703125" style="1" customWidth="1"/>
    <col min="4" max="5" width="2.7109375" style="1" customWidth="1"/>
    <col min="6" max="6" width="60.7109375" style="1" customWidth="1"/>
    <col min="7" max="7" width="2.7109375" style="41" customWidth="1"/>
    <col min="8" max="8" width="60.7109375" style="1" customWidth="1"/>
    <col min="9" max="9" width="2.7109375" style="41" customWidth="1"/>
    <col min="10" max="10" width="60.7109375" style="1" customWidth="1"/>
    <col min="11" max="11" width="2.7109375" style="41" customWidth="1"/>
    <col min="12" max="12" width="60.7109375" style="1" customWidth="1"/>
    <col min="13" max="13" width="2.7109375" style="41" customWidth="1"/>
    <col min="14" max="14" width="60.7109375" style="1" customWidth="1"/>
    <col min="15" max="15" width="2.7109375" style="41" customWidth="1"/>
    <col min="16" max="16" width="60.7109375" style="1" customWidth="1"/>
    <col min="17" max="17" width="2.7109375" style="41" customWidth="1"/>
    <col min="18" max="18" width="60.7109375" style="1" customWidth="1"/>
    <col min="19" max="19" width="2.7109375" style="41" customWidth="1"/>
    <col min="20" max="20" width="60.7109375" style="1" customWidth="1"/>
    <col min="21" max="21" width="2.7109375" style="41" customWidth="1"/>
    <col min="22" max="22" width="60.7109375" style="1" customWidth="1"/>
    <col min="23" max="23" width="2.7109375" style="41" customWidth="1"/>
    <col min="24" max="24" width="60.7109375" style="1" customWidth="1"/>
    <col min="25" max="25" width="2.7109375" style="41" customWidth="1"/>
    <col min="26" max="16384" width="9.140625" style="1"/>
  </cols>
  <sheetData>
    <row r="1" spans="1:25" s="7" customFormat="1" ht="20.100000000000001" customHeight="1" x14ac:dyDescent="0.25">
      <c r="B1" s="48" t="s">
        <v>260</v>
      </c>
      <c r="C1" s="48"/>
      <c r="D1" s="48"/>
      <c r="E1" s="48"/>
      <c r="G1" s="2"/>
      <c r="I1" s="2"/>
      <c r="K1" s="2"/>
      <c r="M1" s="2"/>
      <c r="O1" s="2"/>
      <c r="Q1" s="2"/>
      <c r="R1" s="2"/>
      <c r="S1" s="2"/>
      <c r="U1" s="2"/>
      <c r="W1" s="2"/>
      <c r="X1" s="2"/>
      <c r="Y1" s="2"/>
    </row>
    <row r="2" spans="1:25" s="9" customFormat="1" ht="18" x14ac:dyDescent="0.25">
      <c r="A2" s="5"/>
      <c r="B2" s="5" t="s">
        <v>261</v>
      </c>
      <c r="C2" s="5"/>
      <c r="D2" s="5"/>
      <c r="E2" s="5"/>
      <c r="F2" s="54" t="s">
        <v>65</v>
      </c>
      <c r="G2" s="54"/>
      <c r="H2" s="54"/>
      <c r="I2" s="54"/>
      <c r="J2" s="54"/>
      <c r="K2" s="54"/>
      <c r="L2" s="54"/>
      <c r="M2" s="54"/>
      <c r="N2" s="54"/>
      <c r="O2" s="54"/>
      <c r="P2" s="54"/>
      <c r="Q2" s="54"/>
      <c r="R2" s="54"/>
      <c r="S2" s="54"/>
      <c r="T2" s="54"/>
      <c r="U2" s="54"/>
      <c r="V2" s="54"/>
      <c r="W2" s="54"/>
      <c r="X2" s="54"/>
      <c r="Y2" s="11"/>
    </row>
    <row r="3" spans="1:25" s="9" customFormat="1" ht="18" x14ac:dyDescent="0.25">
      <c r="A3" s="4"/>
      <c r="B3" s="49" t="s">
        <v>64</v>
      </c>
      <c r="C3" s="3" t="s">
        <v>262</v>
      </c>
      <c r="D3" s="12"/>
      <c r="E3" s="12"/>
      <c r="F3" s="54"/>
      <c r="G3" s="54"/>
      <c r="H3" s="54"/>
      <c r="I3" s="54"/>
      <c r="J3" s="54"/>
      <c r="K3" s="54"/>
      <c r="L3" s="54"/>
      <c r="M3" s="54"/>
      <c r="N3" s="54"/>
      <c r="O3" s="54"/>
      <c r="P3" s="54"/>
      <c r="Q3" s="54"/>
      <c r="R3" s="54"/>
      <c r="S3" s="54"/>
      <c r="T3" s="54"/>
      <c r="U3" s="54"/>
      <c r="V3" s="54"/>
      <c r="W3" s="54"/>
      <c r="X3" s="54"/>
      <c r="Y3" s="11"/>
    </row>
    <row r="4" spans="1:25" s="9" customFormat="1" ht="7.5" customHeight="1" x14ac:dyDescent="0.25">
      <c r="B4" s="8"/>
      <c r="G4" s="13"/>
      <c r="I4" s="13"/>
      <c r="K4" s="13"/>
      <c r="M4" s="13"/>
      <c r="O4" s="13"/>
      <c r="Q4" s="13"/>
      <c r="S4" s="13"/>
      <c r="U4" s="13"/>
      <c r="W4" s="13"/>
      <c r="Y4" s="13"/>
    </row>
    <row r="5" spans="1:25" s="9" customFormat="1" ht="54.75" customHeight="1" x14ac:dyDescent="0.25">
      <c r="A5" s="4"/>
      <c r="B5" s="6"/>
      <c r="C5" s="55" t="s">
        <v>196</v>
      </c>
      <c r="D5" s="56" t="s">
        <v>66</v>
      </c>
      <c r="E5" s="57" t="s">
        <v>67</v>
      </c>
      <c r="F5" s="15" t="s">
        <v>242</v>
      </c>
      <c r="G5" s="14" t="s">
        <v>68</v>
      </c>
      <c r="H5" s="15" t="s">
        <v>243</v>
      </c>
      <c r="I5" s="14" t="s">
        <v>68</v>
      </c>
      <c r="J5" s="15" t="s">
        <v>256</v>
      </c>
      <c r="K5" s="14" t="s">
        <v>68</v>
      </c>
      <c r="L5" s="16" t="s">
        <v>244</v>
      </c>
      <c r="M5" s="14" t="s">
        <v>68</v>
      </c>
      <c r="N5" s="16" t="s">
        <v>245</v>
      </c>
      <c r="O5" s="14" t="s">
        <v>68</v>
      </c>
      <c r="P5" s="16" t="s">
        <v>193</v>
      </c>
      <c r="Q5" s="14" t="s">
        <v>68</v>
      </c>
      <c r="R5" s="16" t="s">
        <v>194</v>
      </c>
      <c r="S5" s="14" t="s">
        <v>68</v>
      </c>
      <c r="T5" s="17" t="s">
        <v>246</v>
      </c>
      <c r="U5" s="14" t="s">
        <v>68</v>
      </c>
      <c r="V5" s="17" t="s">
        <v>247</v>
      </c>
      <c r="W5" s="14" t="s">
        <v>68</v>
      </c>
      <c r="X5" s="17" t="s">
        <v>195</v>
      </c>
      <c r="Y5" s="14" t="s">
        <v>68</v>
      </c>
    </row>
    <row r="6" spans="1:25" s="10" customFormat="1" ht="51" outlineLevel="1" x14ac:dyDescent="0.25">
      <c r="A6" s="6"/>
      <c r="B6" s="6"/>
      <c r="C6" s="55"/>
      <c r="D6" s="56"/>
      <c r="E6" s="57"/>
      <c r="F6" s="18" t="s">
        <v>69</v>
      </c>
      <c r="G6" s="19"/>
      <c r="H6" s="18" t="s">
        <v>70</v>
      </c>
      <c r="I6" s="19"/>
      <c r="J6" s="18" t="s">
        <v>71</v>
      </c>
      <c r="K6" s="19"/>
      <c r="L6" s="18" t="s">
        <v>72</v>
      </c>
      <c r="M6" s="19"/>
      <c r="N6" s="18" t="s">
        <v>73</v>
      </c>
      <c r="O6" s="19"/>
      <c r="P6" s="18" t="s">
        <v>248</v>
      </c>
      <c r="Q6" s="19"/>
      <c r="R6" s="18" t="s">
        <v>74</v>
      </c>
      <c r="S6" s="19"/>
      <c r="T6" s="18" t="s">
        <v>227</v>
      </c>
      <c r="U6" s="19"/>
      <c r="V6" s="18" t="s">
        <v>75</v>
      </c>
      <c r="W6" s="19"/>
      <c r="X6" s="18" t="s">
        <v>249</v>
      </c>
      <c r="Y6" s="19"/>
    </row>
    <row r="7" spans="1:25" s="10" customFormat="1" ht="15.75" outlineLevel="1" x14ac:dyDescent="0.25">
      <c r="A7" s="6"/>
      <c r="B7" s="6"/>
      <c r="C7" s="55"/>
      <c r="D7" s="56"/>
      <c r="E7" s="57"/>
      <c r="F7" s="21" t="s">
        <v>76</v>
      </c>
      <c r="G7" s="20"/>
      <c r="H7" s="21" t="s">
        <v>77</v>
      </c>
      <c r="I7" s="20"/>
      <c r="J7" s="21" t="s">
        <v>78</v>
      </c>
      <c r="K7" s="20"/>
      <c r="L7" s="21" t="s">
        <v>79</v>
      </c>
      <c r="M7" s="20"/>
      <c r="N7" s="21" t="s">
        <v>80</v>
      </c>
      <c r="O7" s="20"/>
      <c r="P7" s="21" t="s">
        <v>80</v>
      </c>
      <c r="Q7" s="20"/>
      <c r="R7" s="21" t="s">
        <v>80</v>
      </c>
      <c r="S7" s="20"/>
      <c r="T7" s="21" t="s">
        <v>79</v>
      </c>
      <c r="U7" s="20"/>
      <c r="V7" s="21" t="s">
        <v>81</v>
      </c>
      <c r="W7" s="20"/>
      <c r="X7" s="21" t="s">
        <v>81</v>
      </c>
      <c r="Y7" s="20"/>
    </row>
    <row r="8" spans="1:25" s="10" customFormat="1" ht="15.75" outlineLevel="1" x14ac:dyDescent="0.25">
      <c r="A8" s="6"/>
      <c r="B8" s="6"/>
      <c r="C8" s="55"/>
      <c r="D8" s="56"/>
      <c r="E8" s="57"/>
      <c r="F8" s="21" t="s">
        <v>82</v>
      </c>
      <c r="G8" s="20"/>
      <c r="H8" s="21" t="s">
        <v>82</v>
      </c>
      <c r="I8" s="20"/>
      <c r="J8" s="21" t="s">
        <v>82</v>
      </c>
      <c r="K8" s="20"/>
      <c r="L8" s="21" t="s">
        <v>83</v>
      </c>
      <c r="M8" s="20"/>
      <c r="N8" s="21" t="s">
        <v>84</v>
      </c>
      <c r="O8" s="20"/>
      <c r="P8" s="21" t="s">
        <v>84</v>
      </c>
      <c r="Q8" s="20"/>
      <c r="R8" s="21" t="s">
        <v>84</v>
      </c>
      <c r="S8" s="20"/>
      <c r="T8" s="21" t="s">
        <v>85</v>
      </c>
      <c r="U8" s="20"/>
      <c r="V8" s="21" t="s">
        <v>86</v>
      </c>
      <c r="W8" s="20"/>
      <c r="X8" s="21" t="s">
        <v>86</v>
      </c>
      <c r="Y8" s="20"/>
    </row>
    <row r="9" spans="1:25" s="10" customFormat="1" ht="15.75" outlineLevel="1" x14ac:dyDescent="0.25">
      <c r="A9" s="6"/>
      <c r="B9" s="6"/>
      <c r="C9" s="50"/>
      <c r="D9" s="51"/>
      <c r="E9" s="52"/>
      <c r="F9" s="21" t="s">
        <v>263</v>
      </c>
      <c r="G9" s="20"/>
      <c r="H9" s="21" t="s">
        <v>263</v>
      </c>
      <c r="I9" s="20"/>
      <c r="J9" s="21" t="s">
        <v>263</v>
      </c>
      <c r="K9" s="20"/>
      <c r="L9" s="21" t="s">
        <v>264</v>
      </c>
      <c r="M9" s="20"/>
      <c r="N9" s="21" t="s">
        <v>265</v>
      </c>
      <c r="O9" s="20"/>
      <c r="P9" s="21" t="s">
        <v>265</v>
      </c>
      <c r="Q9" s="20"/>
      <c r="R9" s="21" t="s">
        <v>264</v>
      </c>
      <c r="S9" s="20"/>
      <c r="T9" s="21" t="s">
        <v>264</v>
      </c>
      <c r="U9" s="20"/>
      <c r="V9" s="21" t="s">
        <v>265</v>
      </c>
      <c r="W9" s="20"/>
      <c r="X9" s="21" t="s">
        <v>264</v>
      </c>
      <c r="Y9" s="20"/>
    </row>
    <row r="10" spans="1:25" s="24" customFormat="1" ht="12.75" x14ac:dyDescent="0.25">
      <c r="A10" s="22"/>
      <c r="B10" s="22"/>
      <c r="C10" s="22" t="str">
        <f>CONCATENATE(SUBTOTAL(103,C13:C98),"  (",COUNTA(C13:C98),")")</f>
        <v>32  (32)</v>
      </c>
      <c r="D10" s="43"/>
      <c r="E10" s="44"/>
      <c r="F10" s="45" t="str">
        <f>CONCATENATE(
"Atbildīgs (A): ",COUNTIF(G13:G98,"A"),
"       Līdzatbildīgs (L): ",COUNTIF(G13:G98,"L"),
"       Iesaistīts (kopā): ",COUNTIF(G13:G98,"A")+COUNTIF(G13:G98,"L")
)</f>
        <v>Atbildīgs (A): 8       Līdzatbildīgs (L): 1       Iesaistīts (kopā): 9</v>
      </c>
      <c r="G10" s="23"/>
      <c r="H10" s="42" t="str">
        <f>CONCATENATE(
"Atbildīgs (A): ",COUNTIF(I13:I98,"A"),
"       Līdzatbildīgs (L): ",COUNTIF(I13:I98,"L"),
"       Iesaistīts (kopā): ",COUNTIF(I13:I98,"A")+COUNTIF(I13:I98,"L")
)</f>
        <v>Atbildīgs (A): 7       Līdzatbildīgs (L): 1       Iesaistīts (kopā): 8</v>
      </c>
      <c r="I10" s="23"/>
      <c r="J10" s="42" t="str">
        <f>CONCATENATE(
"Atbildīgs (A): ",COUNTIF(K13:K98,"A"),
"       Līdzatbildīgs (L): ",COUNTIF(K13:K98,"L"),
"       Iesaistīts (kopā): ",COUNTIF(K13:K98,"A")+COUNTIF(K13:K98,"L")
)</f>
        <v>Atbildīgs (A): 7       Līdzatbildīgs (L): 1       Iesaistīts (kopā): 8</v>
      </c>
      <c r="K10" s="23"/>
      <c r="L10" s="42" t="str">
        <f>CONCATENATE(
"Atbildīgs (A): ",COUNTIF(M13:M98,"A"),
"       Līdzatbildīgs (L): ",COUNTIF(M13:M98,"L"),
"       Iesaistīts (kopā): ",COUNTIF(M13:M98,"A")+COUNTIF(M13:M98,"L")
)</f>
        <v>Atbildīgs (A): 29       Līdzatbildīgs (L): 1       Iesaistīts (kopā): 30</v>
      </c>
      <c r="M10" s="23"/>
      <c r="N10" s="42" t="str">
        <f>CONCATENATE(
"Atbildīgs (A): ",COUNTIF(O13:O98,"A"),
"       Līdzatbildīgs (L): ",COUNTIF(O13:O98,"L"),
"       Iesaistīts (kopā): ",COUNTIF(O13:O98,"A")+COUNTIF(O13:O98,"L")
)</f>
        <v>Atbildīgs (A): 27       Līdzatbildīgs (L): 1       Iesaistīts (kopā): 28</v>
      </c>
      <c r="O10" s="23"/>
      <c r="P10" s="42" t="str">
        <f>CONCATENATE(
"Atbildīgs (A): ",COUNTIF(Q13:Q98,"A"),
"       Līdzatbildīgs (L): ",COUNTIF(Q13:Q98,"L"),
"       Iesaistīts (kopā): ",COUNTIF(Q13:Q98,"A")+COUNTIF(Q13:Q98,"L")
)</f>
        <v>Atbildīgs (A): 14       Līdzatbildīgs (L): 4       Iesaistīts (kopā): 18</v>
      </c>
      <c r="Q10" s="23"/>
      <c r="R10" s="42" t="str">
        <f>CONCATENATE(
"Atbildīgs (A): ",COUNTIF(S13:S98,"A"),
"       Līdzatbildīgs (L): ",COUNTIF(S13:S98,"L"),
"       Iesaistīts (kopā): ",COUNTIF(S13:S98,"A")+COUNTIF(S13:S98,"L")
)</f>
        <v>Atbildīgs (A): 0       Līdzatbildīgs (L): 15       Iesaistīts (kopā): 15</v>
      </c>
      <c r="S10" s="23"/>
      <c r="T10" s="42" t="str">
        <f>CONCATENATE(
"Atbildīgs (A): ",COUNTIF(U13:U98,"A"),
"       Līdzatbildīgs (L): ",COUNTIF(U13:U98,"L"),
"       Iesaistīts (kopā): ",COUNTIF(U13:U98,"A")+COUNTIF(U13:U98,"L")
)</f>
        <v>Atbildīgs (A): 23       Līdzatbildīgs (L): 1       Iesaistīts (kopā): 24</v>
      </c>
      <c r="U10" s="23"/>
      <c r="V10" s="42" t="str">
        <f>CONCATENATE(
"Atbildīgs (A): ",COUNTIF(W13:W98,"A"),
"       Līdzatbildīgs (L): ",COUNTIF(W13:W98,"L"),
"       Iesaistīts (kopā): ",COUNTIF(W13:W98,"A")+COUNTIF(W13:W98,"L")
)</f>
        <v>Atbildīgs (A): 21       Līdzatbildīgs (L): 1       Iesaistīts (kopā): 22</v>
      </c>
      <c r="W10" s="23"/>
      <c r="X10" s="42" t="str">
        <f>CONCATENATE(
"Atbildīgs (A): ",COUNTIF(Y13:Y98,"A"),
"       Līdzatbildīgs (L): ",COUNTIF(Y13:Y98,"L"),
"       Iesaistīts (kopā): ",COUNTIF(Y13:Y98,"A")+COUNTIF(Y13:Y98,"L")
)</f>
        <v>Atbildīgs (A): 0       Līdzatbildīgs (L): 12       Iesaistīts (kopā): 12</v>
      </c>
      <c r="Y10" s="23"/>
    </row>
    <row r="11" spans="1:25" s="9" customFormat="1" ht="8.1" customHeight="1" x14ac:dyDescent="0.25">
      <c r="B11" s="8"/>
      <c r="G11" s="13"/>
      <c r="I11" s="13"/>
      <c r="K11" s="13"/>
      <c r="M11" s="13"/>
      <c r="O11" s="13"/>
      <c r="Q11" s="13"/>
      <c r="S11" s="13"/>
      <c r="U11" s="13"/>
      <c r="W11" s="13"/>
      <c r="Y11" s="13"/>
    </row>
    <row r="12" spans="1:25" s="9" customFormat="1" ht="8.1" customHeight="1" x14ac:dyDescent="0.25">
      <c r="B12" s="8"/>
      <c r="G12" s="13"/>
      <c r="I12" s="13"/>
      <c r="K12" s="13"/>
      <c r="M12" s="13"/>
      <c r="O12" s="13"/>
      <c r="Q12" s="13"/>
      <c r="S12" s="13"/>
      <c r="U12" s="13"/>
      <c r="W12" s="13"/>
      <c r="Y12" s="13"/>
    </row>
    <row r="13" spans="1:25" s="24" customFormat="1" ht="54.95" customHeight="1" x14ac:dyDescent="0.25">
      <c r="A13" s="25" t="s">
        <v>0</v>
      </c>
      <c r="B13" s="53" t="s">
        <v>87</v>
      </c>
      <c r="C13" s="53"/>
      <c r="D13" s="26"/>
      <c r="E13" s="26"/>
      <c r="F13" s="27">
        <f t="shared" ref="F13:X13" si="0">COUNTA(F14:F18)</f>
        <v>5</v>
      </c>
      <c r="G13" s="27"/>
      <c r="H13" s="27">
        <f t="shared" si="0"/>
        <v>4</v>
      </c>
      <c r="I13" s="27"/>
      <c r="J13" s="27">
        <f t="shared" si="0"/>
        <v>4</v>
      </c>
      <c r="K13" s="27"/>
      <c r="L13" s="27">
        <f t="shared" si="0"/>
        <v>3</v>
      </c>
      <c r="M13" s="27"/>
      <c r="N13" s="27">
        <f t="shared" si="0"/>
        <v>1</v>
      </c>
      <c r="O13" s="27"/>
      <c r="P13" s="27">
        <f t="shared" ref="P13" si="1">COUNTA(P14:P18)</f>
        <v>0</v>
      </c>
      <c r="Q13" s="27"/>
      <c r="R13" s="27">
        <f t="shared" si="0"/>
        <v>2</v>
      </c>
      <c r="S13" s="27"/>
      <c r="T13" s="27">
        <f t="shared" si="0"/>
        <v>3</v>
      </c>
      <c r="U13" s="27"/>
      <c r="V13" s="27">
        <f t="shared" si="0"/>
        <v>1</v>
      </c>
      <c r="W13" s="27"/>
      <c r="X13" s="27">
        <f t="shared" si="0"/>
        <v>2</v>
      </c>
      <c r="Y13" s="27"/>
    </row>
    <row r="14" spans="1:25" s="9" customFormat="1" ht="172.5" customHeight="1" outlineLevel="1" x14ac:dyDescent="0.25">
      <c r="B14" s="13" t="s">
        <v>4</v>
      </c>
      <c r="C14" s="28" t="s">
        <v>47</v>
      </c>
      <c r="D14" s="29">
        <f>COUNTIF(F14:Z14,"A")</f>
        <v>1</v>
      </c>
      <c r="E14" s="30">
        <f>COUNTIF(F14:Z14,"L")</f>
        <v>4</v>
      </c>
      <c r="F14" s="31" t="s">
        <v>239</v>
      </c>
      <c r="G14" s="32" t="s">
        <v>88</v>
      </c>
      <c r="H14" s="33" t="s">
        <v>89</v>
      </c>
      <c r="I14" s="32" t="s">
        <v>90</v>
      </c>
      <c r="J14" s="33" t="s">
        <v>91</v>
      </c>
      <c r="K14" s="32" t="s">
        <v>90</v>
      </c>
      <c r="L14" s="33" t="s">
        <v>92</v>
      </c>
      <c r="M14" s="32" t="s">
        <v>90</v>
      </c>
      <c r="N14" s="33"/>
      <c r="O14" s="32"/>
      <c r="P14" s="33"/>
      <c r="Q14" s="32"/>
      <c r="R14" s="33"/>
      <c r="S14" s="32"/>
      <c r="T14" s="33" t="s">
        <v>92</v>
      </c>
      <c r="U14" s="32" t="s">
        <v>90</v>
      </c>
      <c r="V14" s="33"/>
      <c r="W14" s="32"/>
      <c r="X14" s="33"/>
      <c r="Y14" s="32"/>
    </row>
    <row r="15" spans="1:25" s="9" customFormat="1" ht="269.25" customHeight="1" outlineLevel="1" x14ac:dyDescent="0.25">
      <c r="B15" s="34" t="s">
        <v>5</v>
      </c>
      <c r="C15" s="35" t="s">
        <v>46</v>
      </c>
      <c r="D15" s="29">
        <f>COUNTIF(F15:Z15,"A")</f>
        <v>4</v>
      </c>
      <c r="E15" s="30">
        <f>COUNTIF(F15:Z15,"L")</f>
        <v>5</v>
      </c>
      <c r="F15" s="33" t="s">
        <v>93</v>
      </c>
      <c r="G15" s="32" t="s">
        <v>90</v>
      </c>
      <c r="H15" s="31" t="s">
        <v>94</v>
      </c>
      <c r="I15" s="32" t="s">
        <v>88</v>
      </c>
      <c r="J15" s="31" t="s">
        <v>95</v>
      </c>
      <c r="K15" s="32" t="s">
        <v>88</v>
      </c>
      <c r="L15" s="31" t="s">
        <v>96</v>
      </c>
      <c r="M15" s="32" t="s">
        <v>88</v>
      </c>
      <c r="N15" s="33" t="s">
        <v>97</v>
      </c>
      <c r="O15" s="32" t="s">
        <v>90</v>
      </c>
      <c r="P15" s="33"/>
      <c r="Q15" s="32"/>
      <c r="R15" s="33" t="s">
        <v>97</v>
      </c>
      <c r="S15" s="32" t="s">
        <v>90</v>
      </c>
      <c r="T15" s="31" t="s">
        <v>228</v>
      </c>
      <c r="U15" s="32" t="s">
        <v>88</v>
      </c>
      <c r="V15" s="33" t="s">
        <v>98</v>
      </c>
      <c r="W15" s="32" t="s">
        <v>90</v>
      </c>
      <c r="X15" s="33" t="s">
        <v>98</v>
      </c>
      <c r="Y15" s="32" t="s">
        <v>90</v>
      </c>
    </row>
    <row r="16" spans="1:25" s="9" customFormat="1" ht="89.25" outlineLevel="1" x14ac:dyDescent="0.25">
      <c r="B16" s="36" t="s">
        <v>6</v>
      </c>
      <c r="C16" s="37" t="s">
        <v>49</v>
      </c>
      <c r="D16" s="29">
        <f>COUNTIF(F16:Z16,"A")</f>
        <v>3</v>
      </c>
      <c r="E16" s="30">
        <f>COUNTIF(F16:Z16,"L")</f>
        <v>0</v>
      </c>
      <c r="F16" s="33" t="s">
        <v>99</v>
      </c>
      <c r="G16" s="32" t="s">
        <v>88</v>
      </c>
      <c r="H16" s="33" t="s">
        <v>100</v>
      </c>
      <c r="I16" s="32" t="s">
        <v>88</v>
      </c>
      <c r="J16" s="33" t="s">
        <v>101</v>
      </c>
      <c r="K16" s="32" t="s">
        <v>88</v>
      </c>
      <c r="L16" s="33"/>
      <c r="M16" s="32"/>
      <c r="N16" s="33"/>
      <c r="O16" s="32"/>
      <c r="P16" s="33"/>
      <c r="Q16" s="32"/>
      <c r="R16" s="33"/>
      <c r="S16" s="32"/>
      <c r="T16" s="33"/>
      <c r="U16" s="32"/>
      <c r="V16" s="33"/>
      <c r="W16" s="32"/>
      <c r="X16" s="33"/>
      <c r="Y16" s="32"/>
    </row>
    <row r="17" spans="1:25" s="9" customFormat="1" ht="85.5" customHeight="1" outlineLevel="1" x14ac:dyDescent="0.25">
      <c r="B17" s="34" t="s">
        <v>7</v>
      </c>
      <c r="C17" s="35" t="s">
        <v>102</v>
      </c>
      <c r="D17" s="29">
        <f t="shared" ref="D17" si="2">COUNTIF(F17:Z17,"A")</f>
        <v>1</v>
      </c>
      <c r="E17" s="30">
        <f t="shared" ref="E17" si="3">COUNTIF(F17:Z17,"L")</f>
        <v>0</v>
      </c>
      <c r="F17" s="33" t="s">
        <v>103</v>
      </c>
      <c r="G17" s="32" t="s">
        <v>88</v>
      </c>
      <c r="H17" s="33"/>
      <c r="I17" s="32"/>
      <c r="J17" s="33"/>
      <c r="K17" s="32"/>
      <c r="L17" s="33"/>
      <c r="M17" s="32"/>
      <c r="N17" s="33"/>
      <c r="O17" s="32"/>
      <c r="P17" s="33"/>
      <c r="Q17" s="32"/>
      <c r="R17" s="33"/>
      <c r="S17" s="32"/>
      <c r="T17" s="33"/>
      <c r="U17" s="32"/>
      <c r="V17" s="33"/>
      <c r="W17" s="32"/>
      <c r="X17" s="33"/>
      <c r="Y17" s="32"/>
    </row>
    <row r="18" spans="1:25" s="9" customFormat="1" ht="229.5" customHeight="1" outlineLevel="1" x14ac:dyDescent="0.25">
      <c r="B18" s="13" t="s">
        <v>8</v>
      </c>
      <c r="C18" s="35" t="s">
        <v>48</v>
      </c>
      <c r="D18" s="29">
        <f>COUNTIF(F18:Z18,"A")</f>
        <v>5</v>
      </c>
      <c r="E18" s="30">
        <f>COUNTIF(F18:Z18,"L")</f>
        <v>2</v>
      </c>
      <c r="F18" s="31" t="s">
        <v>104</v>
      </c>
      <c r="G18" s="32" t="s">
        <v>88</v>
      </c>
      <c r="H18" s="31" t="s">
        <v>105</v>
      </c>
      <c r="I18" s="32" t="s">
        <v>88</v>
      </c>
      <c r="J18" s="38" t="s">
        <v>106</v>
      </c>
      <c r="K18" s="32" t="s">
        <v>88</v>
      </c>
      <c r="L18" s="38" t="s">
        <v>205</v>
      </c>
      <c r="M18" s="32" t="s">
        <v>88</v>
      </c>
      <c r="N18" s="33"/>
      <c r="O18" s="32"/>
      <c r="P18" s="33"/>
      <c r="Q18" s="32"/>
      <c r="R18" s="33" t="s">
        <v>107</v>
      </c>
      <c r="S18" s="32" t="s">
        <v>90</v>
      </c>
      <c r="T18" s="38" t="s">
        <v>229</v>
      </c>
      <c r="U18" s="32" t="s">
        <v>88</v>
      </c>
      <c r="V18" s="33"/>
      <c r="W18" s="32"/>
      <c r="X18" s="33" t="s">
        <v>107</v>
      </c>
      <c r="Y18" s="32" t="s">
        <v>90</v>
      </c>
    </row>
    <row r="19" spans="1:25" s="24" customFormat="1" ht="54.95" customHeight="1" x14ac:dyDescent="0.25">
      <c r="A19" s="25" t="s">
        <v>1</v>
      </c>
      <c r="B19" s="53" t="s">
        <v>108</v>
      </c>
      <c r="C19" s="53"/>
      <c r="D19" s="26"/>
      <c r="E19" s="26"/>
      <c r="F19" s="27">
        <f>COUNTA(F20:F42)</f>
        <v>0</v>
      </c>
      <c r="G19" s="27"/>
      <c r="H19" s="27">
        <f>COUNTA(H20:H42)</f>
        <v>0</v>
      </c>
      <c r="I19" s="27"/>
      <c r="J19" s="27">
        <f>COUNTA(J20:J42)</f>
        <v>0</v>
      </c>
      <c r="K19" s="27"/>
      <c r="L19" s="27">
        <f>COUNTA(L20:L42)</f>
        <v>23</v>
      </c>
      <c r="M19" s="27"/>
      <c r="N19" s="27">
        <f>COUNTA(N20:N42)</f>
        <v>23</v>
      </c>
      <c r="O19" s="27"/>
      <c r="P19" s="27">
        <f>COUNTA(P20:P42)</f>
        <v>14</v>
      </c>
      <c r="Q19" s="27"/>
      <c r="R19" s="27">
        <f>COUNTA(R20:R42)</f>
        <v>9</v>
      </c>
      <c r="S19" s="27"/>
      <c r="T19" s="27">
        <f>COUNTA(T20:T42)</f>
        <v>17</v>
      </c>
      <c r="U19" s="27"/>
      <c r="V19" s="27">
        <f>COUNTA(V20:V42)</f>
        <v>17</v>
      </c>
      <c r="W19" s="27"/>
      <c r="X19" s="27">
        <f>COUNTA(X20:X42)</f>
        <v>6</v>
      </c>
      <c r="Y19" s="27"/>
    </row>
    <row r="20" spans="1:25" s="9" customFormat="1" ht="249.75" customHeight="1" outlineLevel="1" x14ac:dyDescent="0.25">
      <c r="B20" s="36" t="s">
        <v>9</v>
      </c>
      <c r="C20" s="37" t="s">
        <v>51</v>
      </c>
      <c r="D20" s="29">
        <f>COUNTIF(F20:Z20,"A")</f>
        <v>3</v>
      </c>
      <c r="E20" s="30">
        <f>COUNTIF(F20:Z20,"L")</f>
        <v>1</v>
      </c>
      <c r="F20" s="33"/>
      <c r="G20" s="32"/>
      <c r="H20" s="33"/>
      <c r="I20" s="32"/>
      <c r="J20" s="33"/>
      <c r="K20" s="32"/>
      <c r="L20" s="33" t="s">
        <v>192</v>
      </c>
      <c r="M20" s="32" t="s">
        <v>88</v>
      </c>
      <c r="N20" s="33" t="s">
        <v>204</v>
      </c>
      <c r="O20" s="32" t="s">
        <v>88</v>
      </c>
      <c r="P20" s="33" t="s">
        <v>109</v>
      </c>
      <c r="Q20" s="32" t="s">
        <v>88</v>
      </c>
      <c r="R20" s="33" t="s">
        <v>110</v>
      </c>
      <c r="S20" s="32" t="s">
        <v>90</v>
      </c>
      <c r="T20" s="33"/>
      <c r="U20" s="32"/>
      <c r="V20" s="33"/>
      <c r="W20" s="32"/>
      <c r="X20" s="33"/>
      <c r="Y20" s="32"/>
    </row>
    <row r="21" spans="1:25" s="9" customFormat="1" ht="141" customHeight="1" outlineLevel="1" x14ac:dyDescent="0.25">
      <c r="B21" s="36" t="s">
        <v>10</v>
      </c>
      <c r="C21" s="37" t="s">
        <v>45</v>
      </c>
      <c r="D21" s="29">
        <f t="shared" ref="D21:D42" si="4">COUNTIF(F21:Z21,"A")</f>
        <v>3</v>
      </c>
      <c r="E21" s="30">
        <f t="shared" ref="E21:E42" si="5">COUNTIF(F21:Z21,"L")</f>
        <v>1</v>
      </c>
      <c r="F21" s="33"/>
      <c r="G21" s="32"/>
      <c r="H21" s="33"/>
      <c r="I21" s="32"/>
      <c r="J21" s="33"/>
      <c r="K21" s="32"/>
      <c r="L21" s="33" t="s">
        <v>240</v>
      </c>
      <c r="M21" s="32" t="s">
        <v>88</v>
      </c>
      <c r="N21" s="33" t="s">
        <v>241</v>
      </c>
      <c r="O21" s="32" t="s">
        <v>88</v>
      </c>
      <c r="P21" s="33" t="s">
        <v>250</v>
      </c>
      <c r="Q21" s="32" t="s">
        <v>88</v>
      </c>
      <c r="R21" s="33" t="s">
        <v>111</v>
      </c>
      <c r="S21" s="32" t="s">
        <v>90</v>
      </c>
      <c r="T21" s="33"/>
      <c r="U21" s="32"/>
      <c r="V21" s="33"/>
      <c r="W21" s="32"/>
      <c r="X21" s="33"/>
      <c r="Y21" s="32"/>
    </row>
    <row r="22" spans="1:25" s="9" customFormat="1" ht="69" customHeight="1" outlineLevel="1" x14ac:dyDescent="0.25">
      <c r="B22" s="36" t="s">
        <v>11</v>
      </c>
      <c r="C22" s="37" t="s">
        <v>36</v>
      </c>
      <c r="D22" s="29">
        <f>COUNTIF(F22:Z22,"A")</f>
        <v>4</v>
      </c>
      <c r="E22" s="30">
        <f>COUNTIF(F22:Z22,"L")</f>
        <v>1</v>
      </c>
      <c r="F22" s="33"/>
      <c r="G22" s="32"/>
      <c r="H22" s="33"/>
      <c r="I22" s="32"/>
      <c r="J22" s="33"/>
      <c r="K22" s="32"/>
      <c r="L22" s="33" t="s">
        <v>197</v>
      </c>
      <c r="M22" s="32" t="s">
        <v>88</v>
      </c>
      <c r="N22" s="33" t="s">
        <v>198</v>
      </c>
      <c r="O22" s="32" t="s">
        <v>88</v>
      </c>
      <c r="P22" s="33" t="s">
        <v>251</v>
      </c>
      <c r="Q22" s="32" t="s">
        <v>90</v>
      </c>
      <c r="R22" s="33"/>
      <c r="S22" s="32"/>
      <c r="T22" s="33" t="s">
        <v>230</v>
      </c>
      <c r="U22" s="32" t="s">
        <v>88</v>
      </c>
      <c r="V22" s="33" t="s">
        <v>199</v>
      </c>
      <c r="W22" s="32" t="s">
        <v>88</v>
      </c>
      <c r="X22" s="33"/>
      <c r="Y22" s="32"/>
    </row>
    <row r="23" spans="1:25" s="9" customFormat="1" ht="53.25" customHeight="1" outlineLevel="1" x14ac:dyDescent="0.25">
      <c r="B23" s="36" t="s">
        <v>12</v>
      </c>
      <c r="C23" s="46" t="s">
        <v>188</v>
      </c>
      <c r="D23" s="29">
        <f t="shared" si="4"/>
        <v>4</v>
      </c>
      <c r="E23" s="30">
        <f t="shared" si="5"/>
        <v>0</v>
      </c>
      <c r="F23" s="33"/>
      <c r="G23" s="32"/>
      <c r="H23" s="33"/>
      <c r="I23" s="32"/>
      <c r="J23" s="33"/>
      <c r="K23" s="32"/>
      <c r="L23" s="38" t="s">
        <v>112</v>
      </c>
      <c r="M23" s="32" t="s">
        <v>88</v>
      </c>
      <c r="N23" s="38" t="s">
        <v>113</v>
      </c>
      <c r="O23" s="32" t="s">
        <v>88</v>
      </c>
      <c r="P23" s="33"/>
      <c r="Q23" s="32"/>
      <c r="R23" s="33"/>
      <c r="S23" s="32"/>
      <c r="T23" s="38" t="s">
        <v>231</v>
      </c>
      <c r="U23" s="32" t="s">
        <v>88</v>
      </c>
      <c r="V23" s="38" t="s">
        <v>114</v>
      </c>
      <c r="W23" s="32" t="s">
        <v>88</v>
      </c>
      <c r="X23" s="33"/>
      <c r="Y23" s="32"/>
    </row>
    <row r="24" spans="1:25" s="9" customFormat="1" ht="227.25" customHeight="1" outlineLevel="1" x14ac:dyDescent="0.25">
      <c r="B24" s="36" t="s">
        <v>13</v>
      </c>
      <c r="C24" s="37" t="s">
        <v>52</v>
      </c>
      <c r="D24" s="29">
        <f t="shared" si="4"/>
        <v>4</v>
      </c>
      <c r="E24" s="30">
        <f t="shared" si="5"/>
        <v>1</v>
      </c>
      <c r="F24" s="33"/>
      <c r="G24" s="32"/>
      <c r="H24" s="33"/>
      <c r="I24" s="32"/>
      <c r="J24" s="33"/>
      <c r="K24" s="32"/>
      <c r="L24" s="33" t="s">
        <v>115</v>
      </c>
      <c r="M24" s="32" t="s">
        <v>88</v>
      </c>
      <c r="N24" s="33" t="s">
        <v>206</v>
      </c>
      <c r="O24" s="32" t="s">
        <v>88</v>
      </c>
      <c r="P24" s="33" t="s">
        <v>116</v>
      </c>
      <c r="Q24" s="32" t="s">
        <v>90</v>
      </c>
      <c r="R24" s="33"/>
      <c r="S24" s="32"/>
      <c r="T24" s="33" t="s">
        <v>232</v>
      </c>
      <c r="U24" s="32" t="s">
        <v>88</v>
      </c>
      <c r="V24" s="33" t="s">
        <v>117</v>
      </c>
      <c r="W24" s="32" t="s">
        <v>88</v>
      </c>
      <c r="X24" s="33"/>
      <c r="Y24" s="32"/>
    </row>
    <row r="25" spans="1:25" s="9" customFormat="1" ht="89.25" customHeight="1" outlineLevel="1" x14ac:dyDescent="0.25">
      <c r="B25" s="36" t="s">
        <v>14</v>
      </c>
      <c r="C25" s="37" t="s">
        <v>50</v>
      </c>
      <c r="D25" s="29">
        <f t="shared" si="4"/>
        <v>4</v>
      </c>
      <c r="E25" s="30">
        <f t="shared" si="5"/>
        <v>0</v>
      </c>
      <c r="F25" s="33"/>
      <c r="G25" s="32"/>
      <c r="H25" s="33"/>
      <c r="I25" s="32"/>
      <c r="J25" s="33"/>
      <c r="K25" s="32"/>
      <c r="L25" s="33" t="s">
        <v>191</v>
      </c>
      <c r="M25" s="32" t="s">
        <v>88</v>
      </c>
      <c r="N25" s="33" t="s">
        <v>118</v>
      </c>
      <c r="O25" s="32" t="s">
        <v>88</v>
      </c>
      <c r="P25" s="33"/>
      <c r="Q25" s="32"/>
      <c r="R25" s="33"/>
      <c r="S25" s="32"/>
      <c r="T25" s="33" t="s">
        <v>233</v>
      </c>
      <c r="U25" s="32" t="s">
        <v>88</v>
      </c>
      <c r="V25" s="33" t="s">
        <v>119</v>
      </c>
      <c r="W25" s="32" t="s">
        <v>88</v>
      </c>
      <c r="X25" s="33"/>
      <c r="Y25" s="32"/>
    </row>
    <row r="26" spans="1:25" s="9" customFormat="1" ht="78.75" customHeight="1" outlineLevel="1" x14ac:dyDescent="0.25">
      <c r="B26" s="36" t="s">
        <v>15</v>
      </c>
      <c r="C26" s="37" t="s">
        <v>53</v>
      </c>
      <c r="D26" s="29">
        <f t="shared" si="4"/>
        <v>2</v>
      </c>
      <c r="E26" s="30">
        <f t="shared" si="5"/>
        <v>0</v>
      </c>
      <c r="F26" s="33"/>
      <c r="G26" s="32"/>
      <c r="H26" s="33"/>
      <c r="I26" s="32"/>
      <c r="J26" s="33"/>
      <c r="K26" s="32"/>
      <c r="L26" s="33" t="s">
        <v>120</v>
      </c>
      <c r="M26" s="32" t="s">
        <v>88</v>
      </c>
      <c r="N26" s="33" t="s">
        <v>201</v>
      </c>
      <c r="O26" s="32" t="s">
        <v>88</v>
      </c>
      <c r="P26" s="33"/>
      <c r="Q26" s="32"/>
      <c r="R26" s="33"/>
      <c r="S26" s="32"/>
      <c r="T26" s="33"/>
      <c r="U26" s="32"/>
      <c r="V26" s="33"/>
      <c r="W26" s="32"/>
      <c r="X26" s="33"/>
      <c r="Y26" s="32"/>
    </row>
    <row r="27" spans="1:25" s="9" customFormat="1" ht="105.75" customHeight="1" outlineLevel="1" x14ac:dyDescent="0.25">
      <c r="B27" s="36" t="s">
        <v>16</v>
      </c>
      <c r="C27" s="37" t="s">
        <v>54</v>
      </c>
      <c r="D27" s="29">
        <f t="shared" si="4"/>
        <v>2</v>
      </c>
      <c r="E27" s="30">
        <f t="shared" si="5"/>
        <v>0</v>
      </c>
      <c r="F27" s="33"/>
      <c r="G27" s="32"/>
      <c r="H27" s="33"/>
      <c r="I27" s="32"/>
      <c r="J27" s="33"/>
      <c r="K27" s="32"/>
      <c r="L27" s="33" t="s">
        <v>224</v>
      </c>
      <c r="M27" s="32" t="s">
        <v>88</v>
      </c>
      <c r="N27" s="33" t="s">
        <v>225</v>
      </c>
      <c r="O27" s="32" t="s">
        <v>88</v>
      </c>
      <c r="P27" s="33"/>
      <c r="Q27" s="32"/>
      <c r="R27" s="33"/>
      <c r="S27" s="32"/>
      <c r="T27" s="33"/>
      <c r="U27" s="32"/>
      <c r="V27" s="33"/>
      <c r="W27" s="32"/>
      <c r="X27" s="33"/>
      <c r="Y27" s="32"/>
    </row>
    <row r="28" spans="1:25" s="9" customFormat="1" ht="114" customHeight="1" outlineLevel="1" x14ac:dyDescent="0.25">
      <c r="B28" s="36" t="s">
        <v>17</v>
      </c>
      <c r="C28" s="37" t="s">
        <v>63</v>
      </c>
      <c r="D28" s="29">
        <f t="shared" si="4"/>
        <v>4</v>
      </c>
      <c r="E28" s="30">
        <f t="shared" si="5"/>
        <v>2</v>
      </c>
      <c r="F28" s="33"/>
      <c r="G28" s="32"/>
      <c r="H28" s="33"/>
      <c r="I28" s="32"/>
      <c r="J28" s="33"/>
      <c r="K28" s="32"/>
      <c r="L28" s="33" t="s">
        <v>121</v>
      </c>
      <c r="M28" s="32" t="s">
        <v>88</v>
      </c>
      <c r="N28" s="33" t="s">
        <v>122</v>
      </c>
      <c r="O28" s="32" t="s">
        <v>88</v>
      </c>
      <c r="P28" s="33"/>
      <c r="Q28" s="32"/>
      <c r="R28" s="33" t="s">
        <v>123</v>
      </c>
      <c r="S28" s="32" t="s">
        <v>90</v>
      </c>
      <c r="T28" s="33" t="s">
        <v>234</v>
      </c>
      <c r="U28" s="32" t="s">
        <v>88</v>
      </c>
      <c r="V28" s="33" t="s">
        <v>124</v>
      </c>
      <c r="W28" s="32" t="s">
        <v>88</v>
      </c>
      <c r="X28" s="33" t="s">
        <v>125</v>
      </c>
      <c r="Y28" s="32" t="s">
        <v>90</v>
      </c>
    </row>
    <row r="29" spans="1:25" s="9" customFormat="1" ht="80.25" customHeight="1" outlineLevel="1" x14ac:dyDescent="0.25">
      <c r="B29" s="36" t="s">
        <v>18</v>
      </c>
      <c r="C29" s="47" t="s">
        <v>200</v>
      </c>
      <c r="D29" s="29">
        <f t="shared" si="4"/>
        <v>5</v>
      </c>
      <c r="E29" s="30">
        <f t="shared" si="5"/>
        <v>0</v>
      </c>
      <c r="F29" s="33"/>
      <c r="G29" s="32"/>
      <c r="H29" s="33"/>
      <c r="I29" s="32"/>
      <c r="J29" s="33"/>
      <c r="K29" s="32"/>
      <c r="L29" s="33" t="s">
        <v>126</v>
      </c>
      <c r="M29" s="32" t="s">
        <v>88</v>
      </c>
      <c r="N29" s="33" t="s">
        <v>127</v>
      </c>
      <c r="O29" s="32" t="s">
        <v>88</v>
      </c>
      <c r="P29" s="33" t="s">
        <v>128</v>
      </c>
      <c r="Q29" s="32" t="s">
        <v>88</v>
      </c>
      <c r="R29" s="33"/>
      <c r="S29" s="32"/>
      <c r="T29" s="33" t="s">
        <v>235</v>
      </c>
      <c r="U29" s="32" t="s">
        <v>88</v>
      </c>
      <c r="V29" s="33" t="s">
        <v>129</v>
      </c>
      <c r="W29" s="32" t="s">
        <v>88</v>
      </c>
      <c r="X29" s="33"/>
      <c r="Y29" s="32"/>
    </row>
    <row r="30" spans="1:25" s="9" customFormat="1" ht="106.5" customHeight="1" outlineLevel="1" x14ac:dyDescent="0.25">
      <c r="B30" s="36" t="s">
        <v>23</v>
      </c>
      <c r="C30" s="37" t="s">
        <v>59</v>
      </c>
      <c r="D30" s="29">
        <f t="shared" si="4"/>
        <v>5</v>
      </c>
      <c r="E30" s="30">
        <f t="shared" si="5"/>
        <v>0</v>
      </c>
      <c r="F30" s="33"/>
      <c r="G30" s="32"/>
      <c r="H30" s="33"/>
      <c r="I30" s="32"/>
      <c r="J30" s="33"/>
      <c r="K30" s="32"/>
      <c r="L30" s="33" t="s">
        <v>207</v>
      </c>
      <c r="M30" s="32" t="s">
        <v>88</v>
      </c>
      <c r="N30" s="33" t="s">
        <v>208</v>
      </c>
      <c r="O30" s="32" t="s">
        <v>88</v>
      </c>
      <c r="P30" s="33" t="s">
        <v>130</v>
      </c>
      <c r="Q30" s="32" t="s">
        <v>88</v>
      </c>
      <c r="R30" s="33"/>
      <c r="S30" s="32"/>
      <c r="T30" s="33" t="s">
        <v>131</v>
      </c>
      <c r="U30" s="32" t="s">
        <v>88</v>
      </c>
      <c r="V30" s="33" t="s">
        <v>132</v>
      </c>
      <c r="W30" s="32" t="s">
        <v>88</v>
      </c>
      <c r="X30" s="33"/>
      <c r="Y30" s="32"/>
    </row>
    <row r="31" spans="1:25" s="9" customFormat="1" ht="69.75" customHeight="1" outlineLevel="1" x14ac:dyDescent="0.25">
      <c r="B31" s="36" t="s">
        <v>24</v>
      </c>
      <c r="C31" s="37" t="s">
        <v>42</v>
      </c>
      <c r="D31" s="29">
        <f t="shared" si="4"/>
        <v>4</v>
      </c>
      <c r="E31" s="30">
        <f t="shared" si="5"/>
        <v>0</v>
      </c>
      <c r="F31" s="33"/>
      <c r="G31" s="32"/>
      <c r="H31" s="33"/>
      <c r="I31" s="32"/>
      <c r="J31" s="33"/>
      <c r="K31" s="32"/>
      <c r="L31" s="33" t="s">
        <v>209</v>
      </c>
      <c r="M31" s="32" t="s">
        <v>88</v>
      </c>
      <c r="N31" s="33" t="s">
        <v>210</v>
      </c>
      <c r="O31" s="32" t="s">
        <v>88</v>
      </c>
      <c r="P31" s="33"/>
      <c r="Q31" s="32"/>
      <c r="R31" s="33"/>
      <c r="S31" s="32"/>
      <c r="T31" s="33" t="s">
        <v>133</v>
      </c>
      <c r="U31" s="32" t="s">
        <v>88</v>
      </c>
      <c r="V31" s="33" t="s">
        <v>134</v>
      </c>
      <c r="W31" s="32" t="s">
        <v>88</v>
      </c>
      <c r="X31" s="33"/>
      <c r="Y31" s="32"/>
    </row>
    <row r="32" spans="1:25" s="9" customFormat="1" ht="126" customHeight="1" outlineLevel="1" x14ac:dyDescent="0.25">
      <c r="B32" s="36" t="s">
        <v>25</v>
      </c>
      <c r="C32" s="37" t="s">
        <v>39</v>
      </c>
      <c r="D32" s="29">
        <f t="shared" si="4"/>
        <v>4</v>
      </c>
      <c r="E32" s="30">
        <f t="shared" si="5"/>
        <v>1</v>
      </c>
      <c r="F32" s="33"/>
      <c r="G32" s="32"/>
      <c r="H32" s="33"/>
      <c r="I32" s="32"/>
      <c r="J32" s="33"/>
      <c r="K32" s="32"/>
      <c r="L32" s="33" t="s">
        <v>211</v>
      </c>
      <c r="M32" s="32" t="s">
        <v>88</v>
      </c>
      <c r="N32" s="33" t="s">
        <v>212</v>
      </c>
      <c r="O32" s="32" t="s">
        <v>88</v>
      </c>
      <c r="P32" s="33" t="s">
        <v>252</v>
      </c>
      <c r="Q32" s="32" t="s">
        <v>90</v>
      </c>
      <c r="R32" s="33"/>
      <c r="S32" s="32"/>
      <c r="T32" s="33" t="s">
        <v>135</v>
      </c>
      <c r="U32" s="32" t="s">
        <v>88</v>
      </c>
      <c r="V32" s="33" t="s">
        <v>190</v>
      </c>
      <c r="W32" s="32" t="s">
        <v>88</v>
      </c>
      <c r="X32" s="33"/>
      <c r="Y32" s="32"/>
    </row>
    <row r="33" spans="1:25" s="9" customFormat="1" ht="144" customHeight="1" outlineLevel="1" x14ac:dyDescent="0.25">
      <c r="B33" s="36" t="s">
        <v>26</v>
      </c>
      <c r="C33" s="37" t="s">
        <v>55</v>
      </c>
      <c r="D33" s="29">
        <f t="shared" si="4"/>
        <v>2</v>
      </c>
      <c r="E33" s="30">
        <f t="shared" si="5"/>
        <v>0</v>
      </c>
      <c r="F33" s="33"/>
      <c r="G33" s="32"/>
      <c r="H33" s="33"/>
      <c r="I33" s="32"/>
      <c r="J33" s="33"/>
      <c r="K33" s="32"/>
      <c r="L33" s="33" t="s">
        <v>213</v>
      </c>
      <c r="M33" s="32" t="s">
        <v>88</v>
      </c>
      <c r="N33" s="33" t="s">
        <v>214</v>
      </c>
      <c r="O33" s="32" t="s">
        <v>88</v>
      </c>
      <c r="P33" s="33"/>
      <c r="Q33" s="32"/>
      <c r="R33" s="33"/>
      <c r="S33" s="32"/>
      <c r="T33" s="33"/>
      <c r="U33" s="32"/>
      <c r="V33" s="33"/>
      <c r="W33" s="32"/>
      <c r="X33" s="33"/>
      <c r="Y33" s="32"/>
    </row>
    <row r="34" spans="1:25" s="9" customFormat="1" ht="147.75" customHeight="1" outlineLevel="1" x14ac:dyDescent="0.25">
      <c r="B34" s="36" t="s">
        <v>27</v>
      </c>
      <c r="C34" s="37" t="s">
        <v>56</v>
      </c>
      <c r="D34" s="29">
        <f t="shared" si="4"/>
        <v>3</v>
      </c>
      <c r="E34" s="30">
        <f t="shared" si="5"/>
        <v>1</v>
      </c>
      <c r="F34" s="33"/>
      <c r="G34" s="32"/>
      <c r="H34" s="33"/>
      <c r="I34" s="32"/>
      <c r="J34" s="33"/>
      <c r="K34" s="32"/>
      <c r="L34" s="33" t="s">
        <v>253</v>
      </c>
      <c r="M34" s="32" t="s">
        <v>88</v>
      </c>
      <c r="N34" s="33" t="s">
        <v>254</v>
      </c>
      <c r="O34" s="32" t="s">
        <v>88</v>
      </c>
      <c r="P34" s="33" t="s">
        <v>255</v>
      </c>
      <c r="Q34" s="32" t="s">
        <v>88</v>
      </c>
      <c r="R34" s="33" t="s">
        <v>136</v>
      </c>
      <c r="S34" s="32" t="s">
        <v>90</v>
      </c>
      <c r="T34" s="33"/>
      <c r="U34" s="32"/>
      <c r="V34" s="33"/>
      <c r="W34" s="32"/>
      <c r="X34" s="33"/>
      <c r="Y34" s="32"/>
    </row>
    <row r="35" spans="1:25" s="9" customFormat="1" ht="83.25" customHeight="1" outlineLevel="1" x14ac:dyDescent="0.25">
      <c r="B35" s="36" t="s">
        <v>28</v>
      </c>
      <c r="C35" s="37" t="s">
        <v>40</v>
      </c>
      <c r="D35" s="29">
        <f t="shared" si="4"/>
        <v>5</v>
      </c>
      <c r="E35" s="30">
        <f t="shared" si="5"/>
        <v>0</v>
      </c>
      <c r="F35" s="33"/>
      <c r="G35" s="32"/>
      <c r="H35" s="33"/>
      <c r="I35" s="32"/>
      <c r="J35" s="33"/>
      <c r="K35" s="32"/>
      <c r="L35" s="33" t="s">
        <v>215</v>
      </c>
      <c r="M35" s="32" t="s">
        <v>88</v>
      </c>
      <c r="N35" s="33" t="s">
        <v>216</v>
      </c>
      <c r="O35" s="32" t="s">
        <v>88</v>
      </c>
      <c r="P35" s="33" t="s">
        <v>137</v>
      </c>
      <c r="Q35" s="32" t="s">
        <v>88</v>
      </c>
      <c r="R35" s="33"/>
      <c r="S35" s="32"/>
      <c r="T35" s="33" t="s">
        <v>138</v>
      </c>
      <c r="U35" s="32" t="s">
        <v>88</v>
      </c>
      <c r="V35" s="33" t="s">
        <v>139</v>
      </c>
      <c r="W35" s="32" t="s">
        <v>88</v>
      </c>
      <c r="X35" s="33"/>
      <c r="Y35" s="32"/>
    </row>
    <row r="36" spans="1:25" s="9" customFormat="1" ht="178.5" customHeight="1" outlineLevel="1" x14ac:dyDescent="0.25">
      <c r="B36" s="36" t="s">
        <v>29</v>
      </c>
      <c r="C36" s="37" t="s">
        <v>44</v>
      </c>
      <c r="D36" s="29">
        <f t="shared" si="4"/>
        <v>5</v>
      </c>
      <c r="E36" s="30">
        <f t="shared" si="5"/>
        <v>2</v>
      </c>
      <c r="F36" s="33"/>
      <c r="G36" s="32"/>
      <c r="H36" s="33"/>
      <c r="I36" s="32"/>
      <c r="J36" s="33"/>
      <c r="K36" s="32"/>
      <c r="L36" s="33" t="s">
        <v>202</v>
      </c>
      <c r="M36" s="32" t="s">
        <v>88</v>
      </c>
      <c r="N36" s="33" t="s">
        <v>140</v>
      </c>
      <c r="O36" s="32" t="s">
        <v>88</v>
      </c>
      <c r="P36" s="33" t="s">
        <v>140</v>
      </c>
      <c r="Q36" s="32" t="s">
        <v>88</v>
      </c>
      <c r="R36" s="33" t="s">
        <v>141</v>
      </c>
      <c r="S36" s="32" t="s">
        <v>90</v>
      </c>
      <c r="T36" s="33" t="s">
        <v>142</v>
      </c>
      <c r="U36" s="32" t="s">
        <v>88</v>
      </c>
      <c r="V36" s="33" t="s">
        <v>143</v>
      </c>
      <c r="W36" s="32" t="s">
        <v>88</v>
      </c>
      <c r="X36" s="33" t="s">
        <v>144</v>
      </c>
      <c r="Y36" s="32" t="s">
        <v>90</v>
      </c>
    </row>
    <row r="37" spans="1:25" s="9" customFormat="1" ht="103.5" customHeight="1" outlineLevel="1" x14ac:dyDescent="0.25">
      <c r="B37" s="36" t="s">
        <v>30</v>
      </c>
      <c r="C37" s="37" t="s">
        <v>41</v>
      </c>
      <c r="D37" s="29">
        <f t="shared" si="4"/>
        <v>5</v>
      </c>
      <c r="E37" s="30">
        <f t="shared" si="5"/>
        <v>2</v>
      </c>
      <c r="F37" s="33"/>
      <c r="G37" s="32"/>
      <c r="H37" s="33"/>
      <c r="I37" s="32"/>
      <c r="J37" s="33"/>
      <c r="K37" s="32"/>
      <c r="L37" s="33" t="s">
        <v>145</v>
      </c>
      <c r="M37" s="32" t="s">
        <v>88</v>
      </c>
      <c r="N37" s="33" t="s">
        <v>203</v>
      </c>
      <c r="O37" s="32" t="s">
        <v>88</v>
      </c>
      <c r="P37" s="33" t="s">
        <v>146</v>
      </c>
      <c r="Q37" s="32" t="s">
        <v>88</v>
      </c>
      <c r="R37" s="33" t="s">
        <v>147</v>
      </c>
      <c r="S37" s="32" t="s">
        <v>90</v>
      </c>
      <c r="T37" s="33" t="s">
        <v>148</v>
      </c>
      <c r="U37" s="32" t="s">
        <v>88</v>
      </c>
      <c r="V37" s="33" t="s">
        <v>149</v>
      </c>
      <c r="W37" s="32" t="s">
        <v>88</v>
      </c>
      <c r="X37" s="33" t="s">
        <v>150</v>
      </c>
      <c r="Y37" s="32" t="s">
        <v>90</v>
      </c>
    </row>
    <row r="38" spans="1:25" s="9" customFormat="1" ht="60.75" customHeight="1" outlineLevel="1" x14ac:dyDescent="0.25">
      <c r="B38" s="36" t="s">
        <v>31</v>
      </c>
      <c r="C38" s="37" t="s">
        <v>38</v>
      </c>
      <c r="D38" s="29">
        <f t="shared" si="4"/>
        <v>5</v>
      </c>
      <c r="E38" s="30">
        <f t="shared" si="5"/>
        <v>2</v>
      </c>
      <c r="F38" s="33"/>
      <c r="G38" s="32"/>
      <c r="H38" s="33"/>
      <c r="I38" s="32"/>
      <c r="J38" s="33"/>
      <c r="K38" s="32"/>
      <c r="L38" s="33" t="s">
        <v>217</v>
      </c>
      <c r="M38" s="32" t="s">
        <v>88</v>
      </c>
      <c r="N38" s="33" t="s">
        <v>218</v>
      </c>
      <c r="O38" s="32" t="s">
        <v>88</v>
      </c>
      <c r="P38" s="33" t="s">
        <v>151</v>
      </c>
      <c r="Q38" s="32" t="s">
        <v>88</v>
      </c>
      <c r="R38" s="33" t="s">
        <v>152</v>
      </c>
      <c r="S38" s="32" t="s">
        <v>90</v>
      </c>
      <c r="T38" s="33" t="s">
        <v>236</v>
      </c>
      <c r="U38" s="32" t="s">
        <v>88</v>
      </c>
      <c r="V38" s="33" t="s">
        <v>153</v>
      </c>
      <c r="W38" s="32" t="s">
        <v>88</v>
      </c>
      <c r="X38" s="33" t="s">
        <v>154</v>
      </c>
      <c r="Y38" s="32" t="s">
        <v>90</v>
      </c>
    </row>
    <row r="39" spans="1:25" s="9" customFormat="1" ht="54.75" customHeight="1" outlineLevel="1" x14ac:dyDescent="0.25">
      <c r="B39" s="36" t="s">
        <v>32</v>
      </c>
      <c r="C39" s="37" t="s">
        <v>37</v>
      </c>
      <c r="D39" s="29">
        <f t="shared" si="4"/>
        <v>4</v>
      </c>
      <c r="E39" s="30">
        <f t="shared" si="5"/>
        <v>0</v>
      </c>
      <c r="F39" s="33"/>
      <c r="G39" s="32"/>
      <c r="H39" s="33"/>
      <c r="I39" s="32"/>
      <c r="J39" s="33"/>
      <c r="K39" s="32"/>
      <c r="L39" s="33" t="s">
        <v>155</v>
      </c>
      <c r="M39" s="32" t="s">
        <v>88</v>
      </c>
      <c r="N39" s="33" t="s">
        <v>156</v>
      </c>
      <c r="O39" s="32" t="s">
        <v>88</v>
      </c>
      <c r="P39" s="33"/>
      <c r="Q39" s="32"/>
      <c r="R39" s="33"/>
      <c r="S39" s="32"/>
      <c r="T39" s="33" t="s">
        <v>157</v>
      </c>
      <c r="U39" s="32" t="s">
        <v>88</v>
      </c>
      <c r="V39" s="33" t="s">
        <v>158</v>
      </c>
      <c r="W39" s="32" t="s">
        <v>88</v>
      </c>
      <c r="X39" s="33"/>
      <c r="Y39" s="32"/>
    </row>
    <row r="40" spans="1:25" s="9" customFormat="1" ht="129.75" customHeight="1" outlineLevel="1" x14ac:dyDescent="0.25">
      <c r="B40" s="36" t="s">
        <v>33</v>
      </c>
      <c r="C40" s="37" t="s">
        <v>57</v>
      </c>
      <c r="D40" s="29">
        <f t="shared" si="4"/>
        <v>5</v>
      </c>
      <c r="E40" s="30">
        <f t="shared" si="5"/>
        <v>2</v>
      </c>
      <c r="F40" s="33"/>
      <c r="G40" s="32"/>
      <c r="H40" s="33"/>
      <c r="I40" s="32"/>
      <c r="J40" s="33"/>
      <c r="K40" s="32"/>
      <c r="L40" s="33" t="s">
        <v>259</v>
      </c>
      <c r="M40" s="32" t="s">
        <v>88</v>
      </c>
      <c r="N40" s="33" t="s">
        <v>219</v>
      </c>
      <c r="O40" s="32" t="s">
        <v>88</v>
      </c>
      <c r="P40" s="33" t="s">
        <v>159</v>
      </c>
      <c r="Q40" s="32" t="s">
        <v>88</v>
      </c>
      <c r="R40" s="33" t="s">
        <v>160</v>
      </c>
      <c r="S40" s="32" t="s">
        <v>90</v>
      </c>
      <c r="T40" s="33" t="s">
        <v>161</v>
      </c>
      <c r="U40" s="32" t="s">
        <v>88</v>
      </c>
      <c r="V40" s="33" t="s">
        <v>162</v>
      </c>
      <c r="W40" s="32" t="s">
        <v>88</v>
      </c>
      <c r="X40" s="33" t="s">
        <v>163</v>
      </c>
      <c r="Y40" s="32" t="s">
        <v>90</v>
      </c>
    </row>
    <row r="41" spans="1:25" s="9" customFormat="1" ht="120" customHeight="1" outlineLevel="1" x14ac:dyDescent="0.25">
      <c r="B41" s="36" t="s">
        <v>34</v>
      </c>
      <c r="C41" s="37" t="s">
        <v>58</v>
      </c>
      <c r="D41" s="29">
        <f t="shared" si="4"/>
        <v>4</v>
      </c>
      <c r="E41" s="30">
        <f t="shared" si="5"/>
        <v>3</v>
      </c>
      <c r="F41" s="33"/>
      <c r="G41" s="32"/>
      <c r="H41" s="33"/>
      <c r="I41" s="32"/>
      <c r="J41" s="33"/>
      <c r="K41" s="32"/>
      <c r="L41" s="33" t="s">
        <v>257</v>
      </c>
      <c r="M41" s="32" t="s">
        <v>88</v>
      </c>
      <c r="N41" s="33" t="s">
        <v>164</v>
      </c>
      <c r="O41" s="32" t="s">
        <v>88</v>
      </c>
      <c r="P41" s="33" t="s">
        <v>165</v>
      </c>
      <c r="Q41" s="32" t="s">
        <v>90</v>
      </c>
      <c r="R41" s="33" t="s">
        <v>165</v>
      </c>
      <c r="S41" s="32" t="s">
        <v>90</v>
      </c>
      <c r="T41" s="33" t="s">
        <v>166</v>
      </c>
      <c r="U41" s="32" t="s">
        <v>88</v>
      </c>
      <c r="V41" s="33" t="s">
        <v>167</v>
      </c>
      <c r="W41" s="32" t="s">
        <v>88</v>
      </c>
      <c r="X41" s="33" t="s">
        <v>168</v>
      </c>
      <c r="Y41" s="32" t="s">
        <v>90</v>
      </c>
    </row>
    <row r="42" spans="1:25" s="9" customFormat="1" ht="114.75" outlineLevel="1" x14ac:dyDescent="0.25">
      <c r="B42" s="36" t="s">
        <v>35</v>
      </c>
      <c r="C42" s="37" t="s">
        <v>60</v>
      </c>
      <c r="D42" s="29">
        <f t="shared" si="4"/>
        <v>4</v>
      </c>
      <c r="E42" s="30">
        <f t="shared" si="5"/>
        <v>0</v>
      </c>
      <c r="F42" s="33"/>
      <c r="G42" s="32"/>
      <c r="H42" s="33"/>
      <c r="I42" s="32"/>
      <c r="J42" s="33"/>
      <c r="K42" s="32"/>
      <c r="L42" s="33" t="s">
        <v>258</v>
      </c>
      <c r="M42" s="32" t="s">
        <v>88</v>
      </c>
      <c r="N42" s="33" t="s">
        <v>169</v>
      </c>
      <c r="O42" s="32" t="s">
        <v>88</v>
      </c>
      <c r="P42" s="33"/>
      <c r="Q42" s="32"/>
      <c r="R42" s="33"/>
      <c r="S42" s="32"/>
      <c r="T42" s="33" t="s">
        <v>170</v>
      </c>
      <c r="U42" s="32" t="s">
        <v>88</v>
      </c>
      <c r="V42" s="33" t="s">
        <v>171</v>
      </c>
      <c r="W42" s="32" t="s">
        <v>88</v>
      </c>
      <c r="X42" s="33"/>
      <c r="Y42" s="32"/>
    </row>
    <row r="43" spans="1:25" s="24" customFormat="1" ht="54.95" customHeight="1" x14ac:dyDescent="0.25">
      <c r="A43" s="25" t="s">
        <v>2</v>
      </c>
      <c r="B43" s="53" t="s">
        <v>172</v>
      </c>
      <c r="C43" s="53"/>
      <c r="D43" s="26"/>
      <c r="E43" s="26"/>
      <c r="F43" s="27">
        <f t="shared" ref="F43" si="6">COUNTA(F44:F48)</f>
        <v>4</v>
      </c>
      <c r="G43" s="27"/>
      <c r="H43" s="27">
        <f t="shared" ref="H43" si="7">COUNTA(H44:H48)</f>
        <v>4</v>
      </c>
      <c r="I43" s="27"/>
      <c r="J43" s="27">
        <f t="shared" ref="J43" si="8">COUNTA(J44:J48)</f>
        <v>4</v>
      </c>
      <c r="K43" s="27"/>
      <c r="L43" s="27">
        <f t="shared" ref="L43" si="9">COUNTA(L44:L48)</f>
        <v>4</v>
      </c>
      <c r="M43" s="27"/>
      <c r="N43" s="27">
        <f t="shared" ref="N43" si="10">COUNTA(N44:N48)</f>
        <v>4</v>
      </c>
      <c r="O43" s="27"/>
      <c r="P43" s="27">
        <f t="shared" ref="P43" si="11">COUNTA(P44:P48)</f>
        <v>4</v>
      </c>
      <c r="Q43" s="27"/>
      <c r="R43" s="27">
        <f t="shared" ref="R43" si="12">COUNTA(R44:R48)</f>
        <v>4</v>
      </c>
      <c r="S43" s="27"/>
      <c r="T43" s="27">
        <f t="shared" ref="T43" si="13">COUNTA(T44:T48)</f>
        <v>4</v>
      </c>
      <c r="U43" s="27"/>
      <c r="V43" s="27">
        <f t="shared" ref="V43" si="14">COUNTA(V44:V48)</f>
        <v>4</v>
      </c>
      <c r="W43" s="27"/>
      <c r="X43" s="27">
        <f t="shared" ref="X43" si="15">COUNTA(X44:X48)</f>
        <v>4</v>
      </c>
      <c r="Y43" s="27"/>
    </row>
    <row r="44" spans="1:25" s="9" customFormat="1" ht="60" customHeight="1" outlineLevel="1" x14ac:dyDescent="0.25">
      <c r="B44" s="36" t="s">
        <v>19</v>
      </c>
      <c r="C44" s="37" t="s">
        <v>3</v>
      </c>
      <c r="D44" s="29">
        <f t="shared" ref="D44:D47" si="16">COUNTIF(F44:Z44,"A")</f>
        <v>8</v>
      </c>
      <c r="E44" s="30">
        <f t="shared" ref="E44:E47" si="17">COUNTIF(F44:Z44,"L")</f>
        <v>2</v>
      </c>
      <c r="F44" s="33" t="s">
        <v>173</v>
      </c>
      <c r="G44" s="32" t="s">
        <v>88</v>
      </c>
      <c r="H44" s="33" t="s">
        <v>173</v>
      </c>
      <c r="I44" s="32" t="s">
        <v>88</v>
      </c>
      <c r="J44" s="33" t="s">
        <v>173</v>
      </c>
      <c r="K44" s="32" t="s">
        <v>88</v>
      </c>
      <c r="L44" s="33" t="s">
        <v>220</v>
      </c>
      <c r="M44" s="32" t="s">
        <v>88</v>
      </c>
      <c r="N44" s="33" t="s">
        <v>221</v>
      </c>
      <c r="O44" s="32" t="s">
        <v>88</v>
      </c>
      <c r="P44" s="33" t="s">
        <v>173</v>
      </c>
      <c r="Q44" s="32" t="s">
        <v>88</v>
      </c>
      <c r="R44" s="33" t="s">
        <v>174</v>
      </c>
      <c r="S44" s="32" t="s">
        <v>90</v>
      </c>
      <c r="T44" s="33" t="s">
        <v>237</v>
      </c>
      <c r="U44" s="32" t="s">
        <v>88</v>
      </c>
      <c r="V44" s="33" t="s">
        <v>175</v>
      </c>
      <c r="W44" s="32" t="s">
        <v>88</v>
      </c>
      <c r="X44" s="33" t="s">
        <v>176</v>
      </c>
      <c r="Y44" s="32" t="s">
        <v>90</v>
      </c>
    </row>
    <row r="45" spans="1:25" s="9" customFormat="1" ht="49.5" customHeight="1" outlineLevel="1" x14ac:dyDescent="0.25">
      <c r="B45" s="36" t="s">
        <v>20</v>
      </c>
      <c r="C45" s="37" t="s">
        <v>43</v>
      </c>
      <c r="D45" s="29">
        <f t="shared" si="16"/>
        <v>8</v>
      </c>
      <c r="E45" s="30">
        <f t="shared" si="17"/>
        <v>2</v>
      </c>
      <c r="F45" s="33" t="s">
        <v>177</v>
      </c>
      <c r="G45" s="32" t="s">
        <v>88</v>
      </c>
      <c r="H45" s="33" t="s">
        <v>177</v>
      </c>
      <c r="I45" s="32" t="s">
        <v>88</v>
      </c>
      <c r="J45" s="33" t="s">
        <v>177</v>
      </c>
      <c r="K45" s="32" t="s">
        <v>88</v>
      </c>
      <c r="L45" s="33" t="s">
        <v>177</v>
      </c>
      <c r="M45" s="32" t="s">
        <v>88</v>
      </c>
      <c r="N45" s="33" t="s">
        <v>177</v>
      </c>
      <c r="O45" s="32" t="s">
        <v>88</v>
      </c>
      <c r="P45" s="33" t="s">
        <v>177</v>
      </c>
      <c r="Q45" s="32" t="s">
        <v>88</v>
      </c>
      <c r="R45" s="33" t="s">
        <v>178</v>
      </c>
      <c r="S45" s="32" t="s">
        <v>90</v>
      </c>
      <c r="T45" s="33" t="s">
        <v>177</v>
      </c>
      <c r="U45" s="32" t="s">
        <v>88</v>
      </c>
      <c r="V45" s="33" t="s">
        <v>177</v>
      </c>
      <c r="W45" s="32" t="s">
        <v>88</v>
      </c>
      <c r="X45" s="33" t="s">
        <v>178</v>
      </c>
      <c r="Y45" s="32" t="s">
        <v>90</v>
      </c>
    </row>
    <row r="46" spans="1:25" s="9" customFormat="1" ht="129.75" customHeight="1" outlineLevel="1" x14ac:dyDescent="0.25">
      <c r="B46" s="36" t="s">
        <v>21</v>
      </c>
      <c r="C46" s="37" t="s">
        <v>61</v>
      </c>
      <c r="D46" s="29">
        <f t="shared" si="16"/>
        <v>8</v>
      </c>
      <c r="E46" s="30">
        <f t="shared" si="17"/>
        <v>2</v>
      </c>
      <c r="F46" s="33" t="s">
        <v>189</v>
      </c>
      <c r="G46" s="32" t="s">
        <v>88</v>
      </c>
      <c r="H46" s="33" t="s">
        <v>189</v>
      </c>
      <c r="I46" s="32" t="s">
        <v>88</v>
      </c>
      <c r="J46" s="33" t="s">
        <v>189</v>
      </c>
      <c r="K46" s="32" t="s">
        <v>88</v>
      </c>
      <c r="L46" s="33" t="s">
        <v>222</v>
      </c>
      <c r="M46" s="32" t="s">
        <v>88</v>
      </c>
      <c r="N46" s="33" t="s">
        <v>223</v>
      </c>
      <c r="O46" s="32" t="s">
        <v>88</v>
      </c>
      <c r="P46" s="33" t="s">
        <v>189</v>
      </c>
      <c r="Q46" s="32" t="s">
        <v>88</v>
      </c>
      <c r="R46" s="33" t="s">
        <v>179</v>
      </c>
      <c r="S46" s="32" t="s">
        <v>90</v>
      </c>
      <c r="T46" s="33" t="s">
        <v>189</v>
      </c>
      <c r="U46" s="32" t="s">
        <v>88</v>
      </c>
      <c r="V46" s="33" t="s">
        <v>189</v>
      </c>
      <c r="W46" s="32" t="s">
        <v>88</v>
      </c>
      <c r="X46" s="33" t="s">
        <v>179</v>
      </c>
      <c r="Y46" s="32" t="s">
        <v>90</v>
      </c>
    </row>
    <row r="47" spans="1:25" s="9" customFormat="1" ht="72" customHeight="1" outlineLevel="1" x14ac:dyDescent="0.25">
      <c r="A47" s="39"/>
      <c r="B47" s="34" t="s">
        <v>22</v>
      </c>
      <c r="C47" s="35" t="s">
        <v>62</v>
      </c>
      <c r="D47" s="29">
        <f t="shared" si="16"/>
        <v>8</v>
      </c>
      <c r="E47" s="30">
        <f t="shared" si="17"/>
        <v>2</v>
      </c>
      <c r="F47" s="33" t="s">
        <v>180</v>
      </c>
      <c r="G47" s="32" t="s">
        <v>88</v>
      </c>
      <c r="H47" s="33" t="s">
        <v>181</v>
      </c>
      <c r="I47" s="32" t="s">
        <v>88</v>
      </c>
      <c r="J47" s="33" t="s">
        <v>182</v>
      </c>
      <c r="K47" s="32" t="s">
        <v>88</v>
      </c>
      <c r="L47" s="33" t="s">
        <v>183</v>
      </c>
      <c r="M47" s="32" t="s">
        <v>88</v>
      </c>
      <c r="N47" s="33" t="s">
        <v>226</v>
      </c>
      <c r="O47" s="32" t="s">
        <v>88</v>
      </c>
      <c r="P47" s="33" t="s">
        <v>184</v>
      </c>
      <c r="Q47" s="32" t="s">
        <v>88</v>
      </c>
      <c r="R47" s="33" t="s">
        <v>185</v>
      </c>
      <c r="S47" s="32" t="s">
        <v>90</v>
      </c>
      <c r="T47" s="33" t="s">
        <v>238</v>
      </c>
      <c r="U47" s="32" t="s">
        <v>88</v>
      </c>
      <c r="V47" s="33" t="s">
        <v>186</v>
      </c>
      <c r="W47" s="32" t="s">
        <v>88</v>
      </c>
      <c r="X47" s="33" t="s">
        <v>187</v>
      </c>
      <c r="Y47" s="32" t="s">
        <v>90</v>
      </c>
    </row>
  </sheetData>
  <mergeCells count="7">
    <mergeCell ref="B43:C43"/>
    <mergeCell ref="F2:X3"/>
    <mergeCell ref="C5:C8"/>
    <mergeCell ref="D5:D8"/>
    <mergeCell ref="E5:E8"/>
    <mergeCell ref="B13:C13"/>
    <mergeCell ref="B19:C19"/>
  </mergeCells>
  <conditionalFormatting sqref="D14:Y18">
    <cfRule type="cellIs" dxfId="16" priority="4" operator="equal">
      <formula>0</formula>
    </cfRule>
  </conditionalFormatting>
  <conditionalFormatting sqref="D20:Y42">
    <cfRule type="cellIs" dxfId="15" priority="20" operator="equal">
      <formula>0</formula>
    </cfRule>
  </conditionalFormatting>
  <conditionalFormatting sqref="D44:Y47">
    <cfRule type="cellIs" dxfId="14" priority="5" operator="equal">
      <formula>0</formula>
    </cfRule>
  </conditionalFormatting>
  <conditionalFormatting sqref="G20:G42 I20:I42 K20:K42 G14:G18 I14:I18 K14:K18 M14:M18 O14:O18 Q14:Q18 S14:S18 U14:U18 W14:W18 Y14:Y18">
    <cfRule type="cellIs" dxfId="13" priority="63" operator="equal">
      <formula>"L"</formula>
    </cfRule>
    <cfRule type="cellIs" dxfId="12" priority="64" operator="equal">
      <formula>"A"</formula>
    </cfRule>
  </conditionalFormatting>
  <conditionalFormatting sqref="G44:G48 I44:I48 K44:K48">
    <cfRule type="cellIs" dxfId="11" priority="18" operator="equal">
      <formula>"L"</formula>
    </cfRule>
    <cfRule type="cellIs" dxfId="10" priority="19" operator="equal">
      <formula>"A"</formula>
    </cfRule>
  </conditionalFormatting>
  <conditionalFormatting sqref="L22">
    <cfRule type="cellIs" dxfId="9" priority="1" operator="equal">
      <formula>"L"</formula>
    </cfRule>
    <cfRule type="cellIs" dxfId="8" priority="2" operator="equal">
      <formula>"A"</formula>
    </cfRule>
  </conditionalFormatting>
  <conditionalFormatting sqref="M44:M48 O44:O48 Q44:Q48">
    <cfRule type="cellIs" dxfId="7" priority="15" operator="equal">
      <formula>"L"</formula>
    </cfRule>
    <cfRule type="cellIs" dxfId="6" priority="16" operator="equal">
      <formula>"A"</formula>
    </cfRule>
  </conditionalFormatting>
  <conditionalFormatting sqref="M20:Y42">
    <cfRule type="cellIs" dxfId="5" priority="21" operator="equal">
      <formula>"L"</formula>
    </cfRule>
    <cfRule type="cellIs" dxfId="4" priority="22" operator="equal">
      <formula>"A"</formula>
    </cfRule>
  </conditionalFormatting>
  <conditionalFormatting sqref="S44:W48">
    <cfRule type="cellIs" dxfId="3" priority="12" operator="equal">
      <formula>"L"</formula>
    </cfRule>
    <cfRule type="cellIs" dxfId="2" priority="13" operator="equal">
      <formula>"A"</formula>
    </cfRule>
  </conditionalFormatting>
  <conditionalFormatting sqref="Y44:Y48">
    <cfRule type="cellIs" dxfId="1" priority="45" operator="equal">
      <formula>"L"</formula>
    </cfRule>
    <cfRule type="cellIs" dxfId="0" priority="46" operator="equal">
      <formula>"A"</formula>
    </cfRule>
  </conditionalFormatting>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2.nodaļa – Pienākumi</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normunds.grigus@varam.gov.lv</dc:description>
  <cp:lastModifiedBy/>
  <dcterms:created xsi:type="dcterms:W3CDTF">2006-09-16T00:00:00Z</dcterms:created>
  <dcterms:modified xsi:type="dcterms:W3CDTF">2024-04-24T08:02:32Z</dcterms:modified>
</cp:coreProperties>
</file>