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vide-my.sharepoint.com/personal/normunds_grigus_varam_gov_lv2/Documents/Desktop/Apstiprinātais PVPP2024–2027/"/>
    </mc:Choice>
  </mc:AlternateContent>
  <xr:revisionPtr revIDLastSave="3447" documentId="11_F25DC773A252ABDACC104825891C7D885ADE58EC" xr6:coauthVersionLast="47" xr6:coauthVersionMax="47" xr10:uidLastSave="{752A9536-B35E-4FFB-AD93-416D58DDEB10}"/>
  <bookViews>
    <workbookView xWindow="-120" yWindow="-120" windowWidth="29040" windowHeight="15840" activeTab="1" xr2:uid="{00000000-000D-0000-FFFF-FFFF00000000}"/>
  </bookViews>
  <sheets>
    <sheet name="Iestādes – 1. kārta" sheetId="2" r:id="rId1"/>
    <sheet name="Pasākumi" sheetId="1" r:id="rId2"/>
  </sheets>
  <definedNames>
    <definedName name="_xlnm._FilterDatabase" localSheetId="0" hidden="1">'Iestādes – 1. kārta'!$A$4:$C$4</definedName>
    <definedName name="_xlnm._FilterDatabase" localSheetId="1" hidden="1">Pasākumi!$A$18:$Q$38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 r="L47" i="1"/>
  <c r="M47" i="1"/>
  <c r="N47" i="1"/>
  <c r="O47" i="1"/>
  <c r="P47" i="1"/>
  <c r="Q47" i="1"/>
  <c r="J47" i="1"/>
  <c r="J42" i="1"/>
  <c r="Q42" i="1" l="1"/>
  <c r="P42" i="1"/>
  <c r="O42" i="1"/>
  <c r="N42" i="1"/>
  <c r="M42" i="1"/>
  <c r="L42" i="1"/>
  <c r="K42" i="1"/>
  <c r="C18" i="1" l="1"/>
  <c r="K38" i="1"/>
  <c r="L38" i="1"/>
  <c r="M38" i="1"/>
  <c r="N38" i="1"/>
  <c r="O38" i="1"/>
  <c r="P38" i="1"/>
  <c r="Q38" i="1"/>
  <c r="J38" i="1"/>
  <c r="K31" i="1"/>
  <c r="L31" i="1"/>
  <c r="M31" i="1"/>
  <c r="N31" i="1"/>
  <c r="O31" i="1"/>
  <c r="P31" i="1"/>
  <c r="Q31" i="1"/>
  <c r="J31" i="1"/>
  <c r="K28" i="1"/>
  <c r="L28" i="1"/>
  <c r="M28" i="1"/>
  <c r="N28" i="1"/>
  <c r="O28" i="1"/>
  <c r="P28" i="1"/>
  <c r="Q28" i="1"/>
  <c r="J28" i="1"/>
  <c r="K23" i="1"/>
  <c r="L23" i="1"/>
  <c r="M23" i="1"/>
  <c r="N23" i="1"/>
  <c r="O23" i="1"/>
  <c r="P23" i="1"/>
  <c r="Q23" i="1"/>
  <c r="J23" i="1"/>
  <c r="K19" i="1"/>
  <c r="L19" i="1"/>
  <c r="M19" i="1"/>
  <c r="N19" i="1"/>
  <c r="O19" i="1"/>
  <c r="P19" i="1"/>
  <c r="Q19" i="1"/>
  <c r="J19" i="1"/>
  <c r="J11" i="1" l="1"/>
  <c r="J14" i="1"/>
  <c r="J13" i="1"/>
  <c r="J10" i="1"/>
  <c r="J9" i="1"/>
  <c r="J7" i="1"/>
  <c r="J8" i="1"/>
  <c r="J12" i="1"/>
  <c r="B18" i="1"/>
  <c r="A18" i="1"/>
</calcChain>
</file>

<file path=xl/sharedStrings.xml><?xml version="1.0" encoding="utf-8"?>
<sst xmlns="http://schemas.openxmlformats.org/spreadsheetml/2006/main" count="394" uniqueCount="206">
  <si>
    <t>Pasākumi mērķu sasniegšanai, darbības rezultāti un to rezultatīvie rādītāji, termiņi un atbildīgās institūcijas</t>
  </si>
  <si>
    <t>2. pielikums "Pakalpojumu vides pilnveides plānam 2024.–2027. gadam": Darba plāns</t>
  </si>
  <si>
    <t>Atbildīgā 
institūcija</t>
  </si>
  <si>
    <t>Līdzatbildīgās 
institūcijas</t>
  </si>
  <si>
    <t>VARAM</t>
  </si>
  <si>
    <t>Iestādes</t>
  </si>
  <si>
    <t>–</t>
  </si>
  <si>
    <t>SR1.1.</t>
  </si>
  <si>
    <t>SR1.2.</t>
  </si>
  <si>
    <t>SR1.3.</t>
  </si>
  <si>
    <t>SR1.4.</t>
  </si>
  <si>
    <t>SR2.1.</t>
  </si>
  <si>
    <t>SR2.2.</t>
  </si>
  <si>
    <t>SR3.1.</t>
  </si>
  <si>
    <t>SR4.1.</t>
  </si>
  <si>
    <t>a</t>
  </si>
  <si>
    <t>Tautsaimniecības digitālās transformācijas ietvaros, izmantojot digitālo tehnoloģiju radītās iespējas, ir veiktas sabiedrības un valsts pārvaldes attīstības plānošanas izmaiņas, pakalpojumu pārveide, sabiedrības un valsts pārvaldes kultūras izmaiņas, procesu un to tehnoloģiskā nodrošinājuma pārveide, radot pamatu dzīves kvalitātes paaugstināšanai un valsts un tautsaimniecības konkurētspējas celšanai</t>
  </si>
  <si>
    <t>Pakalpojumu pārvaldības politikas īstenošanas sasniedzamie rezultāti</t>
  </si>
  <si>
    <t>06.2024.</t>
  </si>
  <si>
    <t>Ir izveidotas "Vadlīnijas pakalpojumu pārvaldības uzdevumu veikšanai", visiem galvenajiem pakalpojumu pārvaldības uzdevumiem</t>
  </si>
  <si>
    <t>12.2024.</t>
  </si>
  <si>
    <t>Ir izveidotas "Vadlīnijas pakalpojumu izveides, sniegšanas un pilnveides nosacījumu īstenošanai"</t>
  </si>
  <si>
    <t>Ir izveidotas "Vadlīnijas pakalpojumiem un pakalpojumu pārvaldībai nepieciešamo spēju un resursu nodrošināšanai"</t>
  </si>
  <si>
    <t>03.2025.</t>
  </si>
  <si>
    <t>12.2027.</t>
  </si>
  <si>
    <t>09.2024.</t>
  </si>
  <si>
    <t>06.2025.</t>
  </si>
  <si>
    <t xml:space="preserve"> Pakalpojumu pārvaldības politikai atbilstoša normatīvā regulējuma pilnveide</t>
  </si>
  <si>
    <r>
      <t>Plāna mērķis</t>
    </r>
    <r>
      <rPr>
        <sz val="12"/>
        <color theme="0" tint="-0.499984740745262"/>
        <rFont val="Arial Narrow"/>
        <family val="2"/>
        <charset val="186"/>
      </rPr>
      <t xml:space="preserve"> </t>
    </r>
    <r>
      <rPr>
        <i/>
        <sz val="12"/>
        <color theme="0" tint="-0.499984740745262"/>
        <rFont val="Arial Narrow"/>
        <family val="2"/>
        <charset val="186"/>
      </rPr>
      <t>("Digitālās transformācijas pamatnostādnes 2021.-2027.gadam" – 4.4. Tautsaimniecības (t.sk. valsts pārvaldes) digitālā transformācija)</t>
    </r>
  </si>
  <si>
    <t>Ir veikta pakalpojumu pārvaldības dalībnieku apmācība par pakalpojumu pārvaldības galveno uzdevumu veikšanu atbilstoši pakalpojumu pārvaldības lomām (par VARAM izveidotajām vadlīnijām)</t>
  </si>
  <si>
    <t>Ir veikta pakalpojumu pārvaldības dalībnieku apmācība par pakalpojumiem un pakalpojumu pārvaldībai nepieciešamo spēju un resursu nodrošināšanu (par VARAM izveidotajām vadlīnijām)</t>
  </si>
  <si>
    <t xml:space="preserve">Pakalpojumu pārvaldības politikas īstenošana – pakalpojumu vides pilnveide </t>
  </si>
  <si>
    <t>07.2024.</t>
  </si>
  <si>
    <t>04.2024.</t>
  </si>
  <si>
    <t>10.2024.</t>
  </si>
  <si>
    <r>
      <t xml:space="preserve">07.2024.
</t>
    </r>
    <r>
      <rPr>
        <sz val="10"/>
        <color theme="0" tint="-0.34998626667073579"/>
        <rFont val="Arial Narrow"/>
        <family val="2"/>
        <charset val="186"/>
      </rPr>
      <t>(vienlaicīgi ar 2.2.)</t>
    </r>
  </si>
  <si>
    <t>09.2025.</t>
  </si>
  <si>
    <t>Uzsākšana</t>
  </si>
  <si>
    <t>Beigšana</t>
  </si>
  <si>
    <r>
      <t xml:space="preserve">01.2025.
</t>
    </r>
    <r>
      <rPr>
        <sz val="10"/>
        <color theme="0" tint="-0.34998626667073579"/>
        <rFont val="Arial Narrow"/>
        <family val="2"/>
        <charset val="186"/>
      </rPr>
      <t>(pēc 4.1.)</t>
    </r>
  </si>
  <si>
    <r>
      <t xml:space="preserve">04.2025.
</t>
    </r>
    <r>
      <rPr>
        <sz val="10"/>
        <color theme="0" tint="-0.34998626667073579"/>
        <rFont val="Arial Narrow"/>
        <family val="2"/>
        <charset val="186"/>
      </rPr>
      <t>(pēc 4.3.)</t>
    </r>
  </si>
  <si>
    <r>
      <t xml:space="preserve">07.2025.
</t>
    </r>
    <r>
      <rPr>
        <sz val="10"/>
        <color theme="0" tint="-0.34998626667073579"/>
        <rFont val="Arial Narrow"/>
        <family val="2"/>
        <charset val="186"/>
      </rPr>
      <t>(pēc 4.5.)</t>
    </r>
  </si>
  <si>
    <t>05.2024.</t>
  </si>
  <si>
    <r>
      <t xml:space="preserve">08.2024.
</t>
    </r>
    <r>
      <rPr>
        <sz val="10"/>
        <color theme="0" tint="-0.34998626667073579"/>
        <rFont val="Arial Narrow"/>
        <family val="2"/>
        <charset val="186"/>
      </rPr>
      <t>(vienlaicīgi ar 1.2.)</t>
    </r>
  </si>
  <si>
    <r>
      <t xml:space="preserve">01.2025.
</t>
    </r>
    <r>
      <rPr>
        <sz val="10"/>
        <color theme="0" tint="-0.34998626667073579"/>
        <rFont val="Arial Narrow"/>
        <family val="2"/>
        <charset val="186"/>
      </rPr>
      <t>(pēc 2.4., 4.2.)</t>
    </r>
  </si>
  <si>
    <r>
      <t xml:space="preserve">04.2025.
</t>
    </r>
    <r>
      <rPr>
        <sz val="10"/>
        <color theme="0" tint="-0.34998626667073579"/>
        <rFont val="Arial Narrow"/>
        <family val="2"/>
        <charset val="186"/>
      </rPr>
      <t>(pēc 2.4., 4.4.)</t>
    </r>
  </si>
  <si>
    <r>
      <t xml:space="preserve">07.2025.
</t>
    </r>
    <r>
      <rPr>
        <sz val="10"/>
        <color theme="0" tint="-0.34998626667073579"/>
        <rFont val="Arial Narrow"/>
        <family val="2"/>
        <charset val="186"/>
      </rPr>
      <t>(pēc 2.4., 4.6.)</t>
    </r>
  </si>
  <si>
    <t>VRAA</t>
  </si>
  <si>
    <t>LIAA</t>
  </si>
  <si>
    <r>
      <t xml:space="preserve">Ir izveidota ar pakalpojumu pārvaldību saistīta </t>
    </r>
    <r>
      <rPr>
        <sz val="10"/>
        <color rgb="FFC00000"/>
        <rFont val="Arial Narrow"/>
        <family val="2"/>
        <charset val="186"/>
      </rPr>
      <t>valstī vienota terminoloģija</t>
    </r>
    <r>
      <rPr>
        <sz val="10"/>
        <color theme="1"/>
        <rFont val="Arial Narrow"/>
        <family val="2"/>
        <charset val="186"/>
      </rPr>
      <t>, kas ir pamats vienotai pakalpojumu pārvaldības sistēmai un pakalpojumu pārvaldībai ikdienā:
     ✦ visi galvenie pakalpojumu pārvaldības termini ir noteikti un aprakstīti normatīvajā regulējumā un vadlīnijās
     ✦ pakalpojumu pārvaldības vienotā terminoloģija ir pieejama un tiek skaidrota normatīvajā regulējumā un vadlīnijās, un pakalpojumu pārvaldībā iesaistītajiem ir nodrošināta iespēja iepazīties ar vienoto terminoloģiju
     ✦ pakalpojumu pārvaldībā iesaistītajiem ir vienota izpratne par pakalpojumu pārvaldības terminiem, un tie tiek plaši un jēgpilni pielietoti</t>
    </r>
  </si>
  <si>
    <r>
      <t xml:space="preserve">Pakalpojumu pārvaldība valstī kopumā tiek īstenota atbilstoši valstī vienotiem, kopējiem </t>
    </r>
    <r>
      <rPr>
        <sz val="10"/>
        <color rgb="FFC00000"/>
        <rFont val="Arial Narrow"/>
        <family val="2"/>
        <charset val="186"/>
      </rPr>
      <t>pakalpojumu pārvaldības vispārējiem principiem</t>
    </r>
    <r>
      <rPr>
        <sz val="10"/>
        <color theme="1"/>
        <rFont val="Arial Narrow"/>
        <family val="2"/>
        <charset val="186"/>
      </rPr>
      <t>, un valstī ir vienota, vispārējiem principiem atbilstoša pieeja pakalpojumu pārvaldības īstenošanai:
     ✦ pakalpojumu pārvaldības vispārējie principi ir noteikti un dokumentēti normatīvajā regulējumā
     ✦ pakalpojumu pārvaldības vispārējie principi ir pieejami un vispārzināmi, un pakalpojumu pārvaldībā iesaistītie pārzina pakalpojumu pārvaldības vispārējos principus un vadās no tiem savā ikdienas rīcībā</t>
    </r>
  </si>
  <si>
    <r>
      <t xml:space="preserve">Pakalpojumu pārvaldības dalībnieki pakalpojumu pārvaldību īsteno atbilstoši </t>
    </r>
    <r>
      <rPr>
        <sz val="10"/>
        <color rgb="FFC00000"/>
        <rFont val="Arial Narrow"/>
        <family val="2"/>
        <charset val="186"/>
      </rPr>
      <t>pakalpojumu pārvaldības lomām</t>
    </r>
    <r>
      <rPr>
        <sz val="10"/>
        <color theme="1"/>
        <rFont val="Arial Narrow"/>
        <family val="2"/>
        <charset val="186"/>
      </rPr>
      <t>:
     ✦ pakalpojumu pārvaldības pakalpojumu pārvaldības lomas ir noteiktas un dokumentētas normatīvajā regulējumā
     ✦ katrā ar pakalpojumu pārvaldību saistītā iestādē ir apzināta tās iesaiste pakalpojumu pārvaldībā un noteiktas tās pakalpojumu pārvaldības lomas
     ✦ katrā ar pakalpojumu pārvaldību saistītā iestādē ir norīkoti konkrēti nodarbinātie, kuri savas ar pakalpojumu pārvaldību saistītās aktivitātes veic atbilstoši konkrētu pakalpojumu pārvaldības lomu pienākumiem</t>
    </r>
  </si>
  <si>
    <r>
      <t xml:space="preserve">Pakalpojumu pārvaldība tiek īstenota </t>
    </r>
    <r>
      <rPr>
        <sz val="10"/>
        <color rgb="FFC00000"/>
        <rFont val="Arial Narrow"/>
        <family val="2"/>
        <charset val="186"/>
      </rPr>
      <t>visaptveroši – visos pakalpojumu pārvaldības posmos</t>
    </r>
    <r>
      <rPr>
        <sz val="10"/>
        <color theme="1"/>
        <rFont val="Arial Narrow"/>
        <family val="2"/>
        <charset val="186"/>
      </rPr>
      <t>:
     ✦ visi pakalpojumu pārvaldības dalībnieki īsteno pakalpojumu pārvaldību visos pakalpojumu pārvaldības posmos, un tiek veiktas visas pakalpojumu pārvaldības posmiem atbilstošās aktivitātes</t>
    </r>
  </si>
  <si>
    <r>
      <t xml:space="preserve">Pakalpojumu pārvaldības </t>
    </r>
    <r>
      <rPr>
        <sz val="10"/>
        <color rgb="FFC00000"/>
        <rFont val="Arial Narrow"/>
        <family val="2"/>
        <charset val="186"/>
      </rPr>
      <t>uzdevumi tiek veikti pilnvērtīgi</t>
    </r>
    <r>
      <rPr>
        <sz val="10"/>
        <color theme="1"/>
        <rFont val="Arial Narrow"/>
        <family val="2"/>
        <charset val="186"/>
      </rPr>
      <t>:
     ✦ visi pakalpojumu pārvaldības dalībnieki veic visus galvenos pakalpojumu pārvaldības uzdevumus, un dara to atbilstoši savu pakalpojumu pārvaldības lomu pienākumiem (atbilstoši pakalpojumu pārvaldības politikai un saskaņā ar katras iestādes individuālajiem pakalpojumu pārvaldības uzdevumu veikšanas pilnveides plāniem)</t>
    </r>
  </si>
  <si>
    <r>
      <rPr>
        <sz val="10"/>
        <color rgb="FFC00000"/>
        <rFont val="Arial Narrow"/>
        <family val="2"/>
        <charset val="186"/>
      </rPr>
      <t>Pakalpojumi atbilst</t>
    </r>
    <r>
      <rPr>
        <sz val="10"/>
        <color theme="1"/>
        <rFont val="Arial Narrow"/>
        <family val="2"/>
        <charset val="186"/>
      </rPr>
      <t xml:space="preserve"> pakalpojumu izveides, sniegšanas un pilnveides nosacījumiem:
     ✦ visu pakalpojumu sniegšanā iesaistīto iestāžu pakalpojumi atbilst pakalpojumu izveides, sniegšanas un pilnveides nosacījumiem (atbilstoši pakalpojumu pārvaldības politikai un saskaņā ar katras iestādes individuālajiem pakalpojumu pilnveides plāniem)</t>
    </r>
  </si>
  <si>
    <r>
      <t>Pakalpojumu pārvaldības dalībnieku</t>
    </r>
    <r>
      <rPr>
        <sz val="10"/>
        <color rgb="FFC00000"/>
        <rFont val="Arial Narrow"/>
        <family val="2"/>
        <charset val="186"/>
      </rPr>
      <t xml:space="preserve"> spējas un resursi ir atbilstoši</t>
    </r>
    <r>
      <rPr>
        <sz val="10"/>
        <color theme="1"/>
        <rFont val="Arial Narrow"/>
        <family val="2"/>
        <charset val="186"/>
      </rPr>
      <t xml:space="preserve"> pakalpojumiem un pilnvērtīgai pakalpojumu pārvaldības īstenošanai:
     ✦ visu pakalpojumu pārvaldības dalībnieku spējas un resursi atbilst pakalpojumiem un pakalpojumu pārvaldības īstenošanai (atbilstoši pakalpojumu pārvaldības politikai un saskaņā ar katras iestādes individuālajiem pakalpojumiem un pakalpojumu pārvaldībai nepieciešamo spēju un resursu pilnveides plāniem)</t>
    </r>
  </si>
  <si>
    <t>Sasniedzamie rezultāti</t>
  </si>
  <si>
    <t>VARAM,
Iestādes</t>
  </si>
  <si>
    <t>Pakalpojumu pārvaldībai nepieciešamo centralizēto koplietošanas pakalpojumu un tiem nepieciešamo digitālo tehnoloģiju pilnveides plānu izveide un īstenošana</t>
  </si>
  <si>
    <r>
      <t xml:space="preserve">01.2025.
</t>
    </r>
    <r>
      <rPr>
        <sz val="10"/>
        <color theme="0" tint="-0.34998626667073579"/>
        <rFont val="Arial Narrow"/>
        <family val="2"/>
        <charset val="186"/>
      </rPr>
      <t>(pēc 6.1.)</t>
    </r>
  </si>
  <si>
    <r>
      <t xml:space="preserve">01.2025.
</t>
    </r>
    <r>
      <rPr>
        <sz val="10"/>
        <color theme="0" tint="-0.34998626667073579"/>
        <rFont val="Arial Narrow"/>
        <family val="2"/>
        <charset val="186"/>
      </rPr>
      <t>(pēc 6.3.)</t>
    </r>
  </si>
  <si>
    <t>12.2025.</t>
  </si>
  <si>
    <t>01.2026.</t>
  </si>
  <si>
    <t>VAS</t>
  </si>
  <si>
    <t>Pakalpojumu pārvaldībai nepieciešamo specializēto kompetenču pilnveides plānošana un pilnveide</t>
  </si>
  <si>
    <r>
      <t>Ir izveidots specializēts plāns pakalpojumu pārvaldībai nepieciešamo kompetenču pilnveides programmas izstrādei un regulāru mācību īstenošanai, tostarp par:
     ✦ pakalpojumu pārvaldības uzdevumu veikšanu
     ✦ pakalpojumu izveides, sniegšanas un pilnveides nosacījumu īstenošanu
     ✦ pakalpojumiem un pakalpojumu pārvaldībai nepieciešamo spēju un resursu nodrošināšanu
     ✦ vispārēju pakalpojumu pārvaldību (</t>
    </r>
    <r>
      <rPr>
        <i/>
        <sz val="10"/>
        <color theme="1"/>
        <rFont val="Arial Narrow"/>
        <family val="2"/>
        <charset val="186"/>
      </rPr>
      <t>ITIL</t>
    </r>
    <r>
      <rPr>
        <sz val="10"/>
        <color theme="1"/>
        <rFont val="Arial Narrow"/>
        <family val="2"/>
        <charset val="186"/>
      </rPr>
      <t xml:space="preserve"> pamati)</t>
    </r>
  </si>
  <si>
    <t>Pakalpojumu pārvaldības politikas īstenošanai nepieciešamo vadlīniju izveide un pakalpojumu pārvaldības politikas īstenošanā iesaistīto apmācība</t>
  </si>
  <si>
    <t>Ir izveidotas "Vadlīnijas pakalpojumu un pakalpojumu pārvaldības novērtēšanai un pilnveides plānu izveidei", kas ietver:
     1) vadlīnijas pakalpojumiem un pakalpojumu pārvaldībai nepieciešamo spēju un resursu atbilstības novērtēšanai un pilnveides plānošanai
     2) vadlīnijas pakalpojumu pārvaldības uzdevumu veikšanas atbilstības novērtēšanai un pilnveides plānošanai
     3) vadlīnijas pakalpojumu atbilstības novērtēšanai un pilnveides plānošanai</t>
  </si>
  <si>
    <t>Ir apzinātas iestādei atbilstošās galvenās pakalpojumu pārvaldības lomas un katrā iestādē ir norīkoti konkrēti nodarbinātie lomām atbilstošo pienākumu veikšanai – ir izveidotas pakalpojumu pārvaldības politikas īstenošanas komandas</t>
  </si>
  <si>
    <t xml:space="preserve">Pakalpojumu pārvaldības politikas īstenošanas komandas ir apmācītas par pakalpojumu pārvaldības politiku kopumā, tostarp pakalpojumu pārvaldības sistēmas sastāvdaļām </t>
  </si>
  <si>
    <r>
      <t xml:space="preserve">Pakalpojumu pārvaldības </t>
    </r>
    <r>
      <rPr>
        <sz val="10"/>
        <color rgb="FFC00000"/>
        <rFont val="Arial Narrow"/>
        <family val="2"/>
        <charset val="186"/>
      </rPr>
      <t>mērogi un līmeņi ir noteikti un dokumentēti</t>
    </r>
    <r>
      <rPr>
        <sz val="10"/>
        <color theme="1"/>
        <rFont val="Arial Narrow"/>
        <family val="2"/>
        <charset val="186"/>
      </rPr>
      <t>, un valstī ir vienota pieeja pakalpojumu pārvaldības īstenošanai dažādos pārvaldības mērogos un līmeņos:
     ✦ pakalpojumu pārvaldības mērogi un līmeņi ir noteikti un dokumentēti normatīvajā regulējumā
     ✦ atbilstoši pakalpojumu pārvaldības mērogiem un līmeņiem ir skaidri nodalītas pakalpojumu pārvaldībā iesaistīto atbildības un pienākumi
     ✦ ir noteikta un saprotama pakalpojumu pārvaldībā iesaistīto savstarpējā mijiedarbība pakalpojumu pārvaldības īstenošanai dažādos pakalpojumu pārvaldības mērogos un līmeņos</t>
    </r>
  </si>
  <si>
    <t>Ir veikta visu iestāžu pakalpojumu pārvaldības politikas īstenošanas komandu apmācība par iestādes esošā stāvokļa novērtēšanu un pilnveides plānu sagatavošanu, tostarp par:
     1) pakalpojumiem un pakalpojumu pārvaldībai nepieciešamo spēju un resursu atbilstības novērtēšanu un pilnveides plānošanu
     2) pakalpojumu pārvaldības uzdevumu veikšanas atbilstības novērtēšanu un pilnveides plānošanu
     3) pakalpojumu atbilstības novērtēšanu un pilnveides plānošanu</t>
  </si>
  <si>
    <t>Ir novērtēts katras iestādes esošais stāvoklis (atbilstība pakalpojumu pārvaldības politikai), tostarp:
     1) pakalpojumiem un pakalpojumu pārvaldībai nepieciešamo spēju un resursu atbilstības novērtējums
     2) pakalpojumu pārvaldības uzdevumu veikšanas atbilstības novērtējums
     3) pakalpojumu atbilstības pakalpojumu izveides, sniegšanas un attīstības nosacījumiem novērtējums</t>
  </si>
  <si>
    <t>Ir veikta pakalpojumu pārvaldības dalībnieku apmācība par  pakalpojumu izveides, sniegšanas un pilnveides nosacījumu īstenošanu (par VARAM izveidotajām vadlīnijām)</t>
  </si>
  <si>
    <t>Pakalpojumu un pakalpojumu pārvaldības esošā stāvokļa novērtēšana un pilnveides plānu izveide</t>
  </si>
  <si>
    <t>Rīcības 
virziens (RV)</t>
  </si>
  <si>
    <t>Pasākums
(P)</t>
  </si>
  <si>
    <t>Identifikators</t>
  </si>
  <si>
    <t>P1.1.</t>
  </si>
  <si>
    <t>P1.2.</t>
  </si>
  <si>
    <t>P1.3.</t>
  </si>
  <si>
    <t>RV3.</t>
  </si>
  <si>
    <t>RV4.</t>
  </si>
  <si>
    <t>RV5.</t>
  </si>
  <si>
    <t>RV6.</t>
  </si>
  <si>
    <t>RV7.</t>
  </si>
  <si>
    <t>P2.1.</t>
  </si>
  <si>
    <t>P2.2.</t>
  </si>
  <si>
    <t>P2.3.</t>
  </si>
  <si>
    <t>P2.4.</t>
  </si>
  <si>
    <t>P3.1.</t>
  </si>
  <si>
    <t>P3.2.</t>
  </si>
  <si>
    <t>P4.1.</t>
  </si>
  <si>
    <t>P4.2.</t>
  </si>
  <si>
    <t>P4.3.</t>
  </si>
  <si>
    <t>P4.4.</t>
  </si>
  <si>
    <t>P4.5.</t>
  </si>
  <si>
    <t>P4.6.</t>
  </si>
  <si>
    <t>P5.1.</t>
  </si>
  <si>
    <t>P5.2.</t>
  </si>
  <si>
    <t>P5.3.</t>
  </si>
  <si>
    <t>P6.1.</t>
  </si>
  <si>
    <t>P6.2.</t>
  </si>
  <si>
    <t>P6.3.</t>
  </si>
  <si>
    <t>P6.4.</t>
  </si>
  <si>
    <t>P7.1.</t>
  </si>
  <si>
    <t>P7.2.</t>
  </si>
  <si>
    <t>RV1.</t>
  </si>
  <si>
    <t>RV2.</t>
  </si>
  <si>
    <t>Darbības rezultāts</t>
  </si>
  <si>
    <t>Rezultatīvais rādītājs</t>
  </si>
  <si>
    <t>Ir veikta iestāžu pārstāvju apmācība par pakalpojumu veidiem, pakalpojumu pārvaldības mērogiem un līmeņiem, galvenajām pakalpojumu pārvaldības lomām un lomām atbilstošajiem pienākumiem</t>
  </si>
  <si>
    <r>
      <t xml:space="preserve">07.2024.
</t>
    </r>
    <r>
      <rPr>
        <sz val="10"/>
        <color theme="0" tint="-0.34998626667073579"/>
        <rFont val="Arial Narrow"/>
        <family val="2"/>
        <charset val="186"/>
      </rPr>
      <t>(pēc PVPP2027 apstiprināšanas)</t>
    </r>
  </si>
  <si>
    <r>
      <t xml:space="preserve">07.2024.
</t>
    </r>
    <r>
      <rPr>
        <sz val="10"/>
        <color theme="0" tint="-0.34998626667073579"/>
        <rFont val="Arial Narrow"/>
        <family val="2"/>
        <charset val="186"/>
      </rPr>
      <t>(pēc 2.1.,
pēc PVPP2027 apstiprināšanas)</t>
    </r>
  </si>
  <si>
    <r>
      <rPr>
        <vertAlign val="superscript"/>
        <sz val="12"/>
        <color theme="1"/>
        <rFont val="Arial Narrow"/>
        <family val="2"/>
        <charset val="186"/>
      </rPr>
      <t>2</t>
    </r>
    <r>
      <rPr>
        <sz val="12"/>
        <color theme="1"/>
        <rFont val="Arial Narrow"/>
        <family val="2"/>
        <charset val="186"/>
      </rPr>
      <t xml:space="preserve"> Termiņi norādīti, pieņemot, ka plāna saskaņošana tiks pabeigta līdz 06.2024., un tie var tikt koriģēti atbilstoši faktiskajam plāna saskaņošanas termiņam</t>
    </r>
  </si>
  <si>
    <r>
      <t>Termiņš</t>
    </r>
    <r>
      <rPr>
        <vertAlign val="superscript"/>
        <sz val="12"/>
        <color rgb="FFC00000"/>
        <rFont val="Arial Narrow"/>
        <family val="2"/>
        <charset val="186"/>
      </rPr>
      <t>2</t>
    </r>
  </si>
  <si>
    <r>
      <t xml:space="preserve">Veikta apmācība 
visu iestāžu komandām 
</t>
    </r>
    <r>
      <rPr>
        <sz val="12"/>
        <color theme="0" tint="-0.34998626667073579"/>
        <rFont val="Arial Narrow"/>
        <family val="2"/>
        <charset val="186"/>
      </rPr>
      <t>par pakalpojumu pārvaldības politiku</t>
    </r>
  </si>
  <si>
    <r>
      <t xml:space="preserve">Veikta apmācība 
visu iestāžu komandām 
</t>
    </r>
    <r>
      <rPr>
        <sz val="12"/>
        <color theme="0" tint="-0.34998626667073579"/>
        <rFont val="Arial Narrow"/>
        <family val="2"/>
        <charset val="186"/>
      </rPr>
      <t>par pakalpojumu un pakalpojumu pārvaldības esošā stāvokļa novērtēšanu un pilnveides plānu izveidi</t>
    </r>
  </si>
  <si>
    <r>
      <t xml:space="preserve">Saņemts apliecinājums 
no visām iestādēm 
</t>
    </r>
    <r>
      <rPr>
        <sz val="12"/>
        <color theme="0" tint="-0.34998626667073579"/>
        <rFont val="Arial Narrow"/>
        <family val="2"/>
        <charset val="186"/>
      </rPr>
      <t>par veikto esošā stāvokļa novērtējumu</t>
    </r>
  </si>
  <si>
    <r>
      <t xml:space="preserve">Saņemts apliecinājums 
no visām iestādēm 
</t>
    </r>
    <r>
      <rPr>
        <sz val="12"/>
        <color theme="0" tint="-0.34998626667073579"/>
        <rFont val="Arial Narrow"/>
        <family val="2"/>
        <charset val="186"/>
      </rPr>
      <t xml:space="preserve">par izveidoto individuālo pilnveides plānu </t>
    </r>
  </si>
  <si>
    <r>
      <t xml:space="preserve">Veikta apmācība 
visu iestāžu komandām 
</t>
    </r>
    <r>
      <rPr>
        <sz val="12"/>
        <color theme="0" tint="-0.34998626667073579"/>
        <rFont val="Arial Narrow"/>
        <family val="2"/>
        <charset val="186"/>
      </rPr>
      <t>par pakalpojumu pārvaldības uzdevumu veikšanu</t>
    </r>
  </si>
  <si>
    <r>
      <t xml:space="preserve">Veikta apmācība 
visu iestāžu komandām 
</t>
    </r>
    <r>
      <rPr>
        <sz val="12"/>
        <color theme="0" tint="-0.34998626667073579"/>
        <rFont val="Arial Narrow"/>
        <family val="2"/>
        <charset val="186"/>
      </rPr>
      <t>par pakalpojumu izveides, sniegšanas un pilnveides nosacījumu īstenošanu</t>
    </r>
  </si>
  <si>
    <r>
      <t xml:space="preserve">Veikta apmācība 
visu iestāžu komandām 
</t>
    </r>
    <r>
      <rPr>
        <sz val="12"/>
        <color theme="0" tint="-0.34998626667073579"/>
        <rFont val="Arial Narrow"/>
        <family val="2"/>
        <charset val="186"/>
      </rPr>
      <t>par pakalpojumiem un pakalpojumu pārvaldībai nepieciešamo spēju un resursu nodrošināšanu</t>
    </r>
  </si>
  <si>
    <r>
      <t xml:space="preserve">Saņemti apliecinājumi 
no VRAA 
</t>
    </r>
    <r>
      <rPr>
        <sz val="12"/>
        <color theme="0" tint="-0.34998626667073579"/>
        <rFont val="Arial Narrow"/>
        <family val="2"/>
        <charset val="186"/>
      </rPr>
      <t>par izveidotajiem specializētajiem pilnveides plāniem</t>
    </r>
  </si>
  <si>
    <r>
      <t xml:space="preserve">Saņemts apliecinājums 
no LIAA 
</t>
    </r>
    <r>
      <rPr>
        <sz val="12"/>
        <color theme="0" tint="-0.34998626667073579"/>
        <rFont val="Arial Narrow"/>
        <family val="2"/>
        <charset val="186"/>
      </rPr>
      <t>par izveidoto specializēto pilnveides plānu</t>
    </r>
  </si>
  <si>
    <r>
      <t xml:space="preserve">Saņemts apliecinājums 
no VAS 
</t>
    </r>
    <r>
      <rPr>
        <sz val="12"/>
        <color theme="0" tint="-0.34998626667073579"/>
        <rFont val="Arial Narrow"/>
        <family val="2"/>
        <charset val="186"/>
      </rPr>
      <t>par izveidoto specializēto plānu</t>
    </r>
  </si>
  <si>
    <t>Vadlīnijas ir pieejamas 
VARAM tīmekļvietnē</t>
  </si>
  <si>
    <r>
      <t xml:space="preserve">Veiktas nepieciešamās izmaiņas normatīvajā regulējumā, 
</t>
    </r>
    <r>
      <rPr>
        <sz val="12"/>
        <color theme="0" tint="-0.34998626667073579"/>
        <rFont val="Arial Narrow"/>
        <family val="2"/>
        <charset val="186"/>
      </rPr>
      <t xml:space="preserve">kas nosaka 
vispārēju pakalpojumu pārvaldības kārtību </t>
    </r>
  </si>
  <si>
    <r>
      <t xml:space="preserve">Veiktas nepieciešamās izmaiņas 
normatīvajā regulējumā, 
</t>
    </r>
    <r>
      <rPr>
        <sz val="12"/>
        <color theme="0" tint="-0.34998626667073579"/>
        <rFont val="Arial Narrow"/>
        <family val="2"/>
        <charset val="186"/>
      </rPr>
      <t>kas nosaka 
specializētu pakalpojumu pārvaldības kārtību</t>
    </r>
  </si>
  <si>
    <r>
      <rPr>
        <vertAlign val="superscript"/>
        <sz val="12"/>
        <color theme="1"/>
        <rFont val="Arial Narrow"/>
        <family val="2"/>
        <charset val="186"/>
      </rPr>
      <t>5</t>
    </r>
    <r>
      <rPr>
        <sz val="12"/>
        <color theme="1"/>
        <rFont val="Arial Narrow"/>
        <family val="2"/>
        <charset val="186"/>
      </rPr>
      <t xml:space="preserve"> Plāna beigu termiņš, bet iestāžu individuālajos vai specializētajos pilnveides plānos konkrētiem aktivitātēm var tikt paredzēti arī ilgāki termiņi</t>
    </r>
  </si>
  <si>
    <r>
      <t>12.2027.</t>
    </r>
    <r>
      <rPr>
        <vertAlign val="superscript"/>
        <sz val="12"/>
        <color rgb="FFC00000"/>
        <rFont val="Arial Narrow"/>
        <family val="2"/>
        <charset val="186"/>
      </rPr>
      <t>5</t>
    </r>
  </si>
  <si>
    <r>
      <rPr>
        <vertAlign val="superscript"/>
        <sz val="12"/>
        <color theme="1"/>
        <rFont val="Arial Narrow"/>
        <family val="2"/>
        <charset val="186"/>
      </rPr>
      <t>4</t>
    </r>
    <r>
      <rPr>
        <sz val="12"/>
        <color theme="1"/>
        <rFont val="Arial Narrow"/>
        <family val="2"/>
        <charset val="186"/>
      </rPr>
      <t xml:space="preserve"> Aktivitātes, kuras iestādes individuālajā vai specializētajā pilnveides plānā ir paredzēts beigt līdz 12.2027. </t>
    </r>
  </si>
  <si>
    <r>
      <t xml:space="preserve">Saņemts apliecinājums 
no VAS 
</t>
    </r>
    <r>
      <rPr>
        <sz val="12"/>
        <color theme="0" tint="-0.34998626667073579"/>
        <rFont val="Arial Narrow"/>
        <family val="2"/>
        <charset val="186"/>
      </rPr>
      <t>par veiktajām aktivitātēm</t>
    </r>
    <r>
      <rPr>
        <vertAlign val="superscript"/>
        <sz val="12"/>
        <color rgb="FFC00000"/>
        <rFont val="Arial Narrow"/>
        <family val="2"/>
        <charset val="186"/>
      </rPr>
      <t>4</t>
    </r>
  </si>
  <si>
    <r>
      <t xml:space="preserve">Saņemts apliecinājums 
no LIAA 
</t>
    </r>
    <r>
      <rPr>
        <sz val="12"/>
        <color theme="0" tint="-0.34998626667073579"/>
        <rFont val="Arial Narrow"/>
        <family val="2"/>
        <charset val="186"/>
      </rPr>
      <t>par veiktajām pilnveides aktivitātēm</t>
    </r>
    <r>
      <rPr>
        <vertAlign val="superscript"/>
        <sz val="12"/>
        <color rgb="FFC00000"/>
        <rFont val="Arial Narrow"/>
        <family val="2"/>
        <charset val="186"/>
      </rPr>
      <t>4</t>
    </r>
  </si>
  <si>
    <r>
      <t xml:space="preserve">Saņemti apliecinājumi 
no VRAA 
</t>
    </r>
    <r>
      <rPr>
        <sz val="12"/>
        <color theme="0" tint="-0.34998626667073579"/>
        <rFont val="Arial Narrow"/>
        <family val="2"/>
        <charset val="186"/>
      </rPr>
      <t>par veiktajām pilnveides aktivitātēm</t>
    </r>
    <r>
      <rPr>
        <vertAlign val="superscript"/>
        <sz val="12"/>
        <color rgb="FFC00000"/>
        <rFont val="Arial Narrow"/>
        <family val="2"/>
        <charset val="186"/>
      </rPr>
      <t>4</t>
    </r>
  </si>
  <si>
    <r>
      <t xml:space="preserve">Saņemts apliecinājums 
no visām iestādēm 
</t>
    </r>
    <r>
      <rPr>
        <sz val="12"/>
        <color theme="0" tint="-0.34998626667073579"/>
        <rFont val="Arial Narrow"/>
        <family val="2"/>
        <charset val="186"/>
      </rPr>
      <t>par veiktajām pilnveides aktivitātēm</t>
    </r>
    <r>
      <rPr>
        <vertAlign val="superscript"/>
        <sz val="12"/>
        <color rgb="FFC00000"/>
        <rFont val="Arial Narrow"/>
        <family val="2"/>
        <charset val="186"/>
      </rPr>
      <t>4</t>
    </r>
  </si>
  <si>
    <r>
      <rPr>
        <vertAlign val="superscript"/>
        <sz val="12"/>
        <color theme="1"/>
        <rFont val="Arial Narrow"/>
        <family val="2"/>
        <charset val="186"/>
      </rPr>
      <t>3</t>
    </r>
    <r>
      <rPr>
        <sz val="12"/>
        <color theme="1"/>
        <rFont val="Arial Narrow"/>
        <family val="2"/>
        <charset val="186"/>
      </rPr>
      <t xml:space="preserve"> Pakalpojumu pārvaldības politikas īstenošanas komandas nav jāveido, ja uz iestādi nav attiecināma neviena no pakalpojumu pārvaldības lomām</t>
    </r>
  </si>
  <si>
    <r>
      <rPr>
        <sz val="12"/>
        <color rgb="FFC00000"/>
        <rFont val="Arial Narrow"/>
        <family val="2"/>
        <charset val="186"/>
      </rPr>
      <t>Izveidot</t>
    </r>
    <r>
      <rPr>
        <sz val="12"/>
        <color theme="1"/>
        <rFont val="Arial Narrow"/>
        <family val="2"/>
        <charset val="186"/>
      </rPr>
      <t xml:space="preserve"> 
pakalpojumu pārvaldības politikas 
</t>
    </r>
    <r>
      <rPr>
        <sz val="12"/>
        <color rgb="FFC00000"/>
        <rFont val="Arial Narrow"/>
        <family val="2"/>
        <charset val="186"/>
      </rPr>
      <t>īstenošanas komandas</t>
    </r>
    <r>
      <rPr>
        <vertAlign val="superscript"/>
        <sz val="12"/>
        <color rgb="FFC00000"/>
        <rFont val="Arial Narrow"/>
        <family val="2"/>
        <charset val="186"/>
      </rPr>
      <t>3</t>
    </r>
  </si>
  <si>
    <r>
      <rPr>
        <sz val="12"/>
        <color rgb="FFC00000"/>
        <rFont val="Arial Narrow"/>
        <family val="2"/>
        <charset val="186"/>
      </rPr>
      <t>Apmācīt</t>
    </r>
    <r>
      <rPr>
        <sz val="12"/>
        <color theme="1"/>
        <rFont val="Arial Narrow"/>
        <family val="2"/>
        <charset val="186"/>
      </rPr>
      <t xml:space="preserve"> 
pakalpojumu pārvaldības politikas 
īstenošanas komandas 
</t>
    </r>
    <r>
      <rPr>
        <sz val="12"/>
        <color rgb="FFC00000"/>
        <rFont val="Arial Narrow"/>
        <family val="2"/>
        <charset val="186"/>
      </rPr>
      <t>par pakalpojumu pārvaldības politiku</t>
    </r>
  </si>
  <si>
    <r>
      <rPr>
        <sz val="12"/>
        <color rgb="FFC00000"/>
        <rFont val="Arial Narrow"/>
        <family val="2"/>
        <charset val="186"/>
      </rPr>
      <t>Apmācīt</t>
    </r>
    <r>
      <rPr>
        <sz val="12"/>
        <color theme="1"/>
        <rFont val="Arial Narrow"/>
        <family val="2"/>
        <charset val="186"/>
      </rPr>
      <t xml:space="preserve"> 
pakalpojumu pārvaldības politikas īstenošanas komandas
</t>
    </r>
    <r>
      <rPr>
        <sz val="12"/>
        <color rgb="FFC00000"/>
        <rFont val="Arial Narrow"/>
        <family val="2"/>
        <charset val="186"/>
      </rPr>
      <t>par pakalpojumu un pakalpojumu pārvaldības 
esošā stāvokļa novērtēšanu 
un pilnveides plānu izveidi</t>
    </r>
  </si>
  <si>
    <r>
      <rPr>
        <sz val="12"/>
        <color rgb="FFC00000"/>
        <rFont val="Arial Narrow"/>
        <family val="2"/>
        <charset val="186"/>
      </rPr>
      <t>Pilnveidot normatīvo regulējumu</t>
    </r>
    <r>
      <rPr>
        <sz val="12"/>
        <color theme="1"/>
        <rFont val="Arial Narrow"/>
        <family val="2"/>
        <charset val="186"/>
      </rPr>
      <t>, 
kas nosaka 
pakalpojumu pārvaldības vispārējas kārtības valsts mērogā</t>
    </r>
  </si>
  <si>
    <r>
      <rPr>
        <sz val="12"/>
        <color rgb="FFC00000"/>
        <rFont val="Arial Narrow"/>
        <family val="2"/>
        <charset val="186"/>
      </rPr>
      <t>Pilnveidot normatīvo regulējumu</t>
    </r>
    <r>
      <rPr>
        <sz val="12"/>
        <color theme="1"/>
        <rFont val="Arial Narrow"/>
        <family val="2"/>
        <charset val="186"/>
      </rPr>
      <t xml:space="preserve">, 
kas nosaka 
pakalpojumu pārvaldības specializētas kārtības valsts mērogā </t>
    </r>
  </si>
  <si>
    <r>
      <rPr>
        <sz val="12"/>
        <color rgb="FFC00000"/>
        <rFont val="Arial Narrow"/>
        <family val="2"/>
        <charset val="186"/>
      </rPr>
      <t xml:space="preserve">Izveidot 
</t>
    </r>
    <r>
      <rPr>
        <sz val="12"/>
        <color theme="1"/>
        <rFont val="Arial Narrow"/>
        <family val="2"/>
        <charset val="186"/>
      </rPr>
      <t>"Vadlīnijas pakalpojumu un pakalpojumu pārvaldības novērtēšanai un pilnveides plānu izveidei"</t>
    </r>
  </si>
  <si>
    <r>
      <rPr>
        <sz val="12"/>
        <color rgb="FFC00000"/>
        <rFont val="Arial Narrow"/>
        <family val="2"/>
        <charset val="186"/>
      </rPr>
      <t xml:space="preserve">Izveidot </t>
    </r>
    <r>
      <rPr>
        <sz val="12"/>
        <color theme="1"/>
        <rFont val="Arial Narrow"/>
        <family val="2"/>
        <charset val="186"/>
      </rPr>
      <t xml:space="preserve">
"Vadlīnijas pakalpojumu pārvaldības uzdevumu veikšanai"</t>
    </r>
  </si>
  <si>
    <r>
      <rPr>
        <sz val="12"/>
        <color rgb="FFC00000"/>
        <rFont val="Arial Narrow"/>
        <family val="2"/>
        <charset val="186"/>
      </rPr>
      <t xml:space="preserve">Izveidot </t>
    </r>
    <r>
      <rPr>
        <sz val="12"/>
        <color theme="1"/>
        <rFont val="Arial Narrow"/>
        <family val="2"/>
        <charset val="186"/>
      </rPr>
      <t xml:space="preserve">
"Vadlīnijas pakalpojumu izveides, sniegšanas un pilnveides nosacījumu īstenošanai"</t>
    </r>
  </si>
  <si>
    <r>
      <rPr>
        <sz val="12"/>
        <color rgb="FFC00000"/>
        <rFont val="Arial Narrow"/>
        <family val="2"/>
        <charset val="186"/>
      </rPr>
      <t xml:space="preserve">Izveidot </t>
    </r>
    <r>
      <rPr>
        <sz val="12"/>
        <color theme="1"/>
        <rFont val="Arial Narrow"/>
        <family val="2"/>
        <charset val="186"/>
      </rPr>
      <t xml:space="preserve">
"Vadlīnijas pakalpojumiem un pakalpojumu pārvaldībai nepieciešamo spēju un resursu nodrošināšanai"</t>
    </r>
  </si>
  <si>
    <r>
      <rPr>
        <sz val="12"/>
        <color rgb="FFC00000"/>
        <rFont val="Arial Narrow"/>
        <family val="2"/>
        <charset val="186"/>
      </rPr>
      <t xml:space="preserve">Apmācīt </t>
    </r>
    <r>
      <rPr>
        <sz val="12"/>
        <color theme="1"/>
        <rFont val="Arial Narrow"/>
        <family val="2"/>
        <charset val="186"/>
      </rPr>
      <t xml:space="preserve">
pakalpojumu pārvaldības politikas īstenošanas </t>
    </r>
    <r>
      <rPr>
        <sz val="12"/>
        <rFont val="Arial Narrow"/>
        <family val="2"/>
        <charset val="186"/>
      </rPr>
      <t>komandas 
par pakalpojumu pārvaldības uzdevumu veikšanu</t>
    </r>
  </si>
  <si>
    <r>
      <rPr>
        <sz val="12"/>
        <color rgb="FFC00000"/>
        <rFont val="Arial Narrow"/>
        <family val="2"/>
        <charset val="186"/>
      </rPr>
      <t xml:space="preserve">Apmācīt </t>
    </r>
    <r>
      <rPr>
        <sz val="12"/>
        <color theme="1"/>
        <rFont val="Arial Narrow"/>
        <family val="2"/>
        <charset val="186"/>
      </rPr>
      <t xml:space="preserve">
pakalpojumu pārvaldības politikas īstenošanas komandas</t>
    </r>
    <r>
      <rPr>
        <sz val="12"/>
        <rFont val="Arial Narrow"/>
        <family val="2"/>
        <charset val="186"/>
      </rPr>
      <t xml:space="preserve"> 
par pakalpojumu izveides, sniegšanas un pilnveides nosacījumu īstenošanu</t>
    </r>
  </si>
  <si>
    <r>
      <rPr>
        <sz val="12"/>
        <color rgb="FFC00000"/>
        <rFont val="Arial Narrow"/>
        <family val="2"/>
        <charset val="186"/>
      </rPr>
      <t xml:space="preserve">Apmācīt </t>
    </r>
    <r>
      <rPr>
        <sz val="12"/>
        <color theme="1"/>
        <rFont val="Arial Narrow"/>
        <family val="2"/>
        <charset val="186"/>
      </rPr>
      <t xml:space="preserve">
pakalpojumu pārvaldības politikas īstenošanas komandas 
par pakalpojumiem un pakalpojumu pārvaldībai nepieciešamo spēju un resursu nodrošināšanu</t>
    </r>
  </si>
  <si>
    <r>
      <rPr>
        <sz val="12"/>
        <color rgb="FFC00000"/>
        <rFont val="Arial Narrow"/>
        <family val="2"/>
        <charset val="186"/>
      </rPr>
      <t>Īstenot 
specializētos</t>
    </r>
    <r>
      <rPr>
        <sz val="12"/>
        <color theme="1"/>
        <rFont val="Arial Narrow"/>
        <family val="2"/>
        <charset val="186"/>
      </rPr>
      <t xml:space="preserve"> 
pakalpojumu pārvaldībai nepieciešamo centralizēto koplietošanas pakalpojumu un tiem nepieciešamo digitālo tehnoloģiju 
</t>
    </r>
    <r>
      <rPr>
        <sz val="12"/>
        <color rgb="FFC00000"/>
        <rFont val="Arial Narrow"/>
        <family val="2"/>
        <charset val="186"/>
      </rPr>
      <t>pilnveides plānus</t>
    </r>
  </si>
  <si>
    <r>
      <rPr>
        <sz val="12"/>
        <color rgb="FFC00000"/>
        <rFont val="Arial Narrow"/>
        <family val="2"/>
        <charset val="186"/>
      </rPr>
      <t>Īstenot 
specializēto</t>
    </r>
    <r>
      <rPr>
        <sz val="12"/>
        <color theme="1"/>
        <rFont val="Arial Narrow"/>
        <family val="2"/>
        <charset val="186"/>
      </rPr>
      <t xml:space="preserve"> 
pakalpojumu pārvaldībai nepieciešamās pašapkalpošanās tīmekļvietnes Business.gov.lv 
</t>
    </r>
    <r>
      <rPr>
        <sz val="12"/>
        <color rgb="FFC00000"/>
        <rFont val="Arial Narrow"/>
        <family val="2"/>
        <charset val="186"/>
      </rPr>
      <t>pilnveides plānu</t>
    </r>
  </si>
  <si>
    <r>
      <rPr>
        <sz val="12"/>
        <color rgb="FFC00000"/>
        <rFont val="Arial Narrow"/>
        <family val="2"/>
        <charset val="186"/>
      </rPr>
      <t>Izveidot 
specializētu plānu</t>
    </r>
    <r>
      <rPr>
        <sz val="12"/>
        <color theme="1"/>
        <rFont val="Arial Narrow"/>
        <family val="2"/>
        <charset val="186"/>
      </rPr>
      <t xml:space="preserve"> 
pakalpojumu pārvaldībai nepieciešamo kompetenču 
pilnveides programmu izstrādei 
un regulāru mācību īstenošanai</t>
    </r>
  </si>
  <si>
    <r>
      <rPr>
        <sz val="12"/>
        <color rgb="FFC00000"/>
        <rFont val="Arial Narrow"/>
        <family val="2"/>
        <charset val="186"/>
      </rPr>
      <t>Īstenot 
specializēto plānu</t>
    </r>
    <r>
      <rPr>
        <sz val="12"/>
        <color theme="1"/>
        <rFont val="Arial Narrow"/>
        <family val="2"/>
        <charset val="186"/>
      </rPr>
      <t xml:space="preserve"> 
pakalpojumu pārvaldībai nepieciešamo kompetenču pilnveidei</t>
    </r>
  </si>
  <si>
    <t>1.</t>
  </si>
  <si>
    <t>Valsts tiešās pārvaldes iestādes:</t>
  </si>
  <si>
    <t>2.</t>
  </si>
  <si>
    <t>Atvasinātās publiskās personas un to iestādes:</t>
  </si>
  <si>
    <t>3.</t>
  </si>
  <si>
    <t>4.</t>
  </si>
  <si>
    <t>5.</t>
  </si>
  <si>
    <r>
      <t xml:space="preserve">Saņemts apliecinājums 
</t>
    </r>
    <r>
      <rPr>
        <sz val="12"/>
        <rFont val="Arial Narrow"/>
        <family val="2"/>
        <charset val="186"/>
      </rPr>
      <t xml:space="preserve">no visām iestādēm </t>
    </r>
    <r>
      <rPr>
        <sz val="12"/>
        <color theme="1"/>
        <rFont val="Arial Narrow"/>
        <family val="2"/>
        <charset val="186"/>
      </rPr>
      <t xml:space="preserve">
</t>
    </r>
    <r>
      <rPr>
        <sz val="12"/>
        <color theme="0" tint="-0.34998626667073579"/>
        <rFont val="Arial Narrow"/>
        <family val="2"/>
        <charset val="186"/>
      </rPr>
      <t>par komandas izveidi</t>
    </r>
  </si>
  <si>
    <r>
      <t>Pakalpojumu pārvaldības politikas īstenošanas komandu izveide katrā 1.grupas iestādē</t>
    </r>
    <r>
      <rPr>
        <vertAlign val="superscript"/>
        <sz val="12"/>
        <color rgb="FFC00000"/>
        <rFont val="Arial Narrow"/>
        <family val="2"/>
        <charset val="186"/>
      </rPr>
      <t>1</t>
    </r>
  </si>
  <si>
    <r>
      <rPr>
        <vertAlign val="superscript"/>
        <sz val="12"/>
        <color theme="1"/>
        <rFont val="Arial Narrow"/>
        <family val="2"/>
        <charset val="186"/>
      </rPr>
      <t>1</t>
    </r>
    <r>
      <rPr>
        <sz val="12"/>
        <color theme="1"/>
        <rFont val="Arial Narrow"/>
        <family val="2"/>
        <charset val="186"/>
      </rPr>
      <t xml:space="preserve"> "Iestādes" ir šī pielikuma 1. lapā: "Iestādes – 1. kārta" uzskaitītās iestādes un iestāžu grupas</t>
    </r>
  </si>
  <si>
    <r>
      <t>Iestādes</t>
    </r>
    <r>
      <rPr>
        <vertAlign val="superscript"/>
        <sz val="12"/>
        <color rgb="FF000000"/>
        <rFont val="Arial Narrow"/>
        <family val="2"/>
        <charset val="186"/>
      </rPr>
      <t>1</t>
    </r>
    <r>
      <rPr>
        <sz val="12"/>
        <color rgb="FF000000"/>
        <rFont val="Arial Narrow"/>
        <family val="2"/>
        <charset val="186"/>
      </rPr>
      <t xml:space="preserve"> un iestāžu grupas</t>
    </r>
    <r>
      <rPr>
        <vertAlign val="superscript"/>
        <sz val="12"/>
        <color rgb="FF000000"/>
        <rFont val="Arial Narrow"/>
        <family val="2"/>
        <charset val="186"/>
      </rPr>
      <t>2</t>
    </r>
  </si>
  <si>
    <t xml:space="preserve">     ✦ Valsts kanceleja</t>
  </si>
  <si>
    <t xml:space="preserve">     ✦ Centrālā vēlēšanu komisija  (koleģiāla institūcija)</t>
  </si>
  <si>
    <t xml:space="preserve">     ✦ Datu valsts inspekcija</t>
  </si>
  <si>
    <t xml:space="preserve">     ✦ Tiesībsarga birojs</t>
  </si>
  <si>
    <t xml:space="preserve">     ✦ Valsts administrācijas skola</t>
  </si>
  <si>
    <t xml:space="preserve">     ✦ Valsts kontrole</t>
  </si>
  <si>
    <t xml:space="preserve">     ✦ Nacionālā elektronisko plašsaziņas līdzekļu padome</t>
  </si>
  <si>
    <t xml:space="preserve">     ✦ Sabiedrisko pakalpojumu regulēšanas komisija</t>
  </si>
  <si>
    <t xml:space="preserve">     ✦ Sabiedrības integrācijas fonds</t>
  </si>
  <si>
    <r>
      <t>Kapitālsabiedrības</t>
    </r>
    <r>
      <rPr>
        <vertAlign val="superscript"/>
        <sz val="12"/>
        <rFont val="Arial Narrow"/>
        <family val="2"/>
        <charset val="186"/>
      </rPr>
      <t>3</t>
    </r>
    <r>
      <rPr>
        <sz val="12"/>
        <rFont val="Arial Narrow"/>
        <family val="2"/>
        <charset val="186"/>
      </rPr>
      <t>:</t>
    </r>
  </si>
  <si>
    <r>
      <t>Privātpersonas</t>
    </r>
    <r>
      <rPr>
        <vertAlign val="superscript"/>
        <sz val="12"/>
        <rFont val="Arial Narrow"/>
        <family val="2"/>
        <charset val="186"/>
      </rPr>
      <t>4</t>
    </r>
  </si>
  <si>
    <r>
      <rPr>
        <vertAlign val="superscript"/>
        <sz val="12"/>
        <color theme="1"/>
        <rFont val="Arial Narrow"/>
        <family val="2"/>
        <charset val="186"/>
      </rPr>
      <t>1</t>
    </r>
    <r>
      <rPr>
        <sz val="12"/>
        <color theme="1"/>
        <rFont val="Arial Narrow"/>
        <family val="2"/>
        <charset val="186"/>
      </rPr>
      <t xml:space="preserve"> Izņemot:  
     ✦ Nacionālie bruņotie spēki un Zemessardze;
     ✦ Valsts drošības dienests.</t>
    </r>
  </si>
  <si>
    <r>
      <rPr>
        <vertAlign val="superscript"/>
        <sz val="12"/>
        <color theme="1"/>
        <rFont val="Arial Narrow"/>
        <family val="2"/>
        <charset val="186"/>
      </rPr>
      <t>2</t>
    </r>
    <r>
      <rPr>
        <sz val="12"/>
        <color theme="1"/>
        <rFont val="Arial Narrow"/>
        <family val="2"/>
        <charset val="186"/>
      </rPr>
      <t xml:space="preserve"> Izņemot:  
     ✦ izglītības iestādes;
     ✦ ārstniecības iestādes.</t>
    </r>
  </si>
  <si>
    <r>
      <rPr>
        <vertAlign val="superscript"/>
        <sz val="12"/>
        <color theme="1"/>
        <rFont val="Arial Narrow"/>
        <family val="2"/>
        <charset val="186"/>
      </rPr>
      <t>3</t>
    </r>
    <r>
      <rPr>
        <sz val="12"/>
        <color theme="1"/>
        <rFont val="Arial Narrow"/>
        <family val="2"/>
        <charset val="186"/>
      </rPr>
      <t xml:space="preserve"> Kapitālsabiedrības, kas īsteno valsts pārvaldes vai pašvaldības uzdevumus, šo uzdevumu ietvaros.</t>
    </r>
  </si>
  <si>
    <r>
      <rPr>
        <vertAlign val="superscript"/>
        <sz val="12"/>
        <color theme="1"/>
        <rFont val="Arial Narrow"/>
        <family val="2"/>
        <charset val="186"/>
      </rPr>
      <t>4</t>
    </r>
    <r>
      <rPr>
        <sz val="12"/>
        <color theme="1"/>
        <rFont val="Arial Narrow"/>
        <family val="2"/>
        <charset val="186"/>
      </rPr>
      <t xml:space="preserve"> Privātpersonas, kas īsteno valsts pārvaldes vai pašvaldības uzdevumus, šo uzdevumu ietvaros.</t>
    </r>
  </si>
  <si>
    <r>
      <rPr>
        <vertAlign val="superscript"/>
        <sz val="12"/>
        <color theme="1"/>
        <rFont val="Arial Narrow"/>
        <family val="2"/>
        <charset val="186"/>
      </rPr>
      <t>5</t>
    </r>
    <r>
      <rPr>
        <sz val="12"/>
        <color theme="1"/>
        <rFont val="Arial Narrow"/>
        <family val="2"/>
        <charset val="186"/>
      </rPr>
      <t xml:space="preserve"> Biedrības un nodibinājumi, kas īsteno valsts pārvaldes vai pašvaldības uzdevumus, šo uzdevumu ietvaros.</t>
    </r>
  </si>
  <si>
    <r>
      <t>Biedrības un nodibinājumi</t>
    </r>
    <r>
      <rPr>
        <vertAlign val="superscript"/>
        <sz val="12"/>
        <rFont val="Arial Narrow"/>
        <family val="2"/>
        <charset val="186"/>
      </rPr>
      <t>5</t>
    </r>
  </si>
  <si>
    <t xml:space="preserve">     ✦ Ministrijas un to iestādes, tostarp valsts aģentūras, dienesti, biroji, administrācijas, inspekcijas, pārvaldes, muzeji</t>
  </si>
  <si>
    <t xml:space="preserve">Iestādes uz kurām attiecināms PVPP2027 darba plāns – 2.pielikuma sadaļa: "Pasākumi" </t>
  </si>
  <si>
    <r>
      <rPr>
        <sz val="12"/>
        <color rgb="FFC00000"/>
        <rFont val="Arial Narrow"/>
        <family val="2"/>
        <charset val="186"/>
      </rPr>
      <t>Apmācīt</t>
    </r>
    <r>
      <rPr>
        <sz val="12"/>
        <color theme="1"/>
        <rFont val="Arial Narrow"/>
        <family val="2"/>
        <charset val="186"/>
      </rPr>
      <t xml:space="preserve"> 
iestāžu pārstāvjus 
</t>
    </r>
    <r>
      <rPr>
        <sz val="12"/>
        <color rgb="FFC00000"/>
        <rFont val="Arial Narrow"/>
        <family val="2"/>
        <charset val="186"/>
      </rPr>
      <t>par pakalpojumu veidiem, 
pakalpojumu pārvaldības mērogiem un līmeņiem, 
pakalpojumu pārvaldības lomām un to pienākumiem</t>
    </r>
  </si>
  <si>
    <r>
      <t xml:space="preserve">Veikta apmācība 
vismaz 1 pārstāvim no katras iestādes 
</t>
    </r>
    <r>
      <rPr>
        <sz val="12"/>
        <color theme="0" tint="-0.34998626667073579"/>
        <rFont val="Arial Narrow"/>
        <family val="2"/>
        <charset val="186"/>
      </rPr>
      <t>par pakalpojumu veidiem, pakalpojumu pārvaldības mērogiem un līmeņiem, pakalpojumu pārvaldības lomām un to pienākumiem</t>
    </r>
  </si>
  <si>
    <r>
      <rPr>
        <sz val="12"/>
        <color rgb="FFC00000"/>
        <rFont val="Arial Narrow"/>
        <family val="2"/>
        <charset val="186"/>
      </rPr>
      <t>Novērtēt</t>
    </r>
    <r>
      <rPr>
        <sz val="12"/>
        <color theme="1"/>
        <rFont val="Arial Narrow"/>
        <family val="2"/>
        <charset val="186"/>
      </rPr>
      <t xml:space="preserve"> 
katras iestādes 
pakalpojumu un pakalpojumu pārvaldības </t>
    </r>
    <r>
      <rPr>
        <sz val="12"/>
        <color rgb="FFC00000"/>
        <rFont val="Arial Narrow"/>
        <family val="2"/>
        <charset val="186"/>
      </rPr>
      <t xml:space="preserve">
atbilstību pakalpojumu pārvaldības politikai</t>
    </r>
    <r>
      <rPr>
        <vertAlign val="superscript"/>
        <sz val="12"/>
        <color theme="1"/>
        <rFont val="Arial Narrow"/>
        <family val="2"/>
        <charset val="186"/>
      </rPr>
      <t>6</t>
    </r>
  </si>
  <si>
    <r>
      <rPr>
        <vertAlign val="superscript"/>
        <sz val="12"/>
        <color theme="1"/>
        <rFont val="Arial Narrow"/>
        <family val="2"/>
        <charset val="186"/>
      </rPr>
      <t>6</t>
    </r>
    <r>
      <rPr>
        <sz val="12"/>
        <color theme="1"/>
        <rFont val="Arial Narrow"/>
        <family val="2"/>
        <charset val="186"/>
      </rPr>
      <t xml:space="preserve"> Nav obligāti jālieto VARAM izstrādātā kopējā vērtēšanas un pilnveides plāna forma, pie nosacījuma, ka ir nodrošināta vērtēšanas un pilnveides plānošanas saturiskā atbilstība Pakalpojumu pārvaldības politikai</t>
    </r>
  </si>
  <si>
    <t xml:space="preserve">     ✦ Valsts kapitālsabiedrības kapitālsabiedrības</t>
  </si>
  <si>
    <t xml:space="preserve">     ✦ Kapitālsabiedrības ar valsts daļu</t>
  </si>
  <si>
    <t>Ir izveidots katras iestādes pakalpojumu un pakalpojumu pārvaldības individuālais pilnveides plāns (atbilstoši pakalpojumu pārvaldības politikai, iestādes atbilstības novērtējumam un iestādes iespējām), tostarp:
     1) pakalpojumiem un pakalpojumu pārvaldībai nepieciešamo spēju un resursu pilnveidei
     2) pakalpojumu pārvaldības uzdevumu veikšanas pilnveidei
     3) pakalpojumu atbilstības pakalpojumu izveides, sniegšanas un attīstības nosacījumiem pilnveidei</t>
  </si>
  <si>
    <t>Ir veiktas pakalpojumu pārvaldības politikai atbilstošas izmaiņas normatīvajā regulējumā, kas nosaka vispārējas pakalpojumu pārvaldības kārtības valsts mērogā, tostarp ir pilnveidots:
     ✦ vispārējs pakalpojumu pārvaldības normatīvais regulējums
     ✦ ar pakalpojumu pārvaldības pamatnosacījumiem saistīts normatīvais regulējums 
     ✦ normatīvais regulējums pakalpojumu pārvaldības uzdevumu veikšanai
     ✦ normatīvais regulējums pakalpojumu izveides, sniegšanas un pilnveides nosacījumu īstenošanai
     ✦ normatīvais regulējums pakalpojumu un pakalpojumu pārvaldībai nepieciešamo spēju un resursu nodrošināšanai</t>
  </si>
  <si>
    <t xml:space="preserve">Ir veiktas pakalpojumu pārvaldības politikai atbilstošas izmaiņas normatīvajā regulējumā, kas nosaka specializētas pakalpojumu pārvaldības kārtības valsts mērogā, tostarp dažādi nozaru, pašvaldību vai iestāžu izdoti normatīvie akti </t>
  </si>
  <si>
    <t>Ir veikta katras iestādes pakalpojumu pārvaldības uzdevumu veikšanas pilnveide atbilstoši iestādes individuālajam pilnveides plānam šim periodam</t>
  </si>
  <si>
    <t>Ir veikta katras iestādes pakalpojumu atbilstības pakalpojumu izveides, sniegšanas un attīstības nosacījumiem pilnveide atbilstoši iestādes individuālajam pilnveides plānam šim periodam</t>
  </si>
  <si>
    <t>Ir veikta katras iestādes pakalpojumiem un pakalpojumu pārvaldībai nepieciešamo spēju un resursu pilnveide atbilstoši iestādes individuālajam pilnveides plānam šim periodam</t>
  </si>
  <si>
    <t>Ir izveidoti specializēti pakalpojumu pārvaldībai nepieciešamo centralizēto koplietošanas pakalpojumu un tiem nepieciešamo digitālo tehnoloģiju pilnveides plāni atbilstoši atbilstības novērtējumam un iestādes iespējām, tostarp:
     ✦ "Valsts vienotā reģistra" pilnveidei
     ✦ "Valsts vienotās pieteikumu vadības sistēmas" un datu analītikas rīku pilnveidei
     ✦ pašapkalpošanās tīmekļvietnes Virsis.gov.lv pilnveidei
     ✦ pašapkalpošanās tīmekļvietnes Latvija.gov.lv pilnveide</t>
  </si>
  <si>
    <t>Ir īstenoti specializētie pakalpojumu pārvaldībai nepieciešamo centralizēto koplietošanas pakalpojumu un tiem nepieciešamo digitālo tehnoloģiju pilnveides plāni, un atbilstoši specializētajiem plāniem ir:
     ✦ pilnveidots "Valsts vienotais reģistrs"
     ✦ pilnveidota "Valsts vienotā pieteikumu vadības sistēma" un datu analītikas rīki
     ✦ pilnveidota pašapkalpošanās tīmekļvietne Virsis.gov.lv
     ✦ pilnveidota pašapkalpošanās tīmekļvietne Latvija.gov.lv</t>
  </si>
  <si>
    <t>Ir izveidots specializēts pakalpojumu pārvaldībai nepieciešamās pašapkalpošanās tīmekļvietnes Business.gov.lv pilnveides plāns atbilstoši atbilstības novērtējumam un iestādes iespējām</t>
  </si>
  <si>
    <t>Ir īstenota pakalpojumu pārvaldībai nepieciešamās pašapkalpošanās tīmekļvietnes Business.gov.lv pilnveide, atbilstoši specializētajam plānam</t>
  </si>
  <si>
    <r>
      <t>Atbilstoši specializētajam plānam, ir īstenota pakalpojumu pārvaldībai nepieciešamo kompetenču pilnveide, tostarp par:
     ✦ pakalpojumu pārvaldības uzdevumu veikšanu
     ✦ pakalpojumu izveides, sniegšanas un pilnveides nosacījumu īstenošanu
     ✦ pakalpojumiem un pakalpojumu pārvaldībai nepieciešamo spēju un resursu nodrošināšanu
     ✦ vispārēju pakalpojumu pārvaldību (</t>
    </r>
    <r>
      <rPr>
        <i/>
        <sz val="10"/>
        <color theme="1"/>
        <rFont val="Arial Narrow"/>
        <family val="2"/>
        <charset val="186"/>
      </rPr>
      <t>ITIL</t>
    </r>
    <r>
      <rPr>
        <sz val="10"/>
        <color theme="1"/>
        <rFont val="Arial Narrow"/>
        <family val="2"/>
        <charset val="186"/>
      </rPr>
      <t xml:space="preserve"> pamati)</t>
    </r>
  </si>
  <si>
    <r>
      <t xml:space="preserve">Katrā iestādē 
</t>
    </r>
    <r>
      <rPr>
        <sz val="12"/>
        <color rgb="FFC00000"/>
        <rFont val="Arial Narrow"/>
        <family val="2"/>
        <charset val="186"/>
      </rPr>
      <t>pilnveidot 
pakalpojumu pārvaldības 
uzdevumu veikšanu</t>
    </r>
    <r>
      <rPr>
        <sz val="12"/>
        <color theme="1"/>
        <rFont val="Arial Narrow"/>
        <family val="2"/>
        <charset val="186"/>
      </rPr>
      <t xml:space="preserve"> 
atbilstoši iestādes individuālajam pilnveides plānam šim periodam</t>
    </r>
  </si>
  <si>
    <r>
      <t xml:space="preserve">Katrā iestādē 
</t>
    </r>
    <r>
      <rPr>
        <sz val="12"/>
        <color rgb="FFC00000"/>
        <rFont val="Arial Narrow"/>
        <family val="2"/>
        <charset val="186"/>
      </rPr>
      <t>pilnveidot 
pakalpojumus</t>
    </r>
    <r>
      <rPr>
        <sz val="12"/>
        <color theme="1"/>
        <rFont val="Arial Narrow"/>
        <family val="2"/>
        <charset val="186"/>
      </rPr>
      <t xml:space="preserve"> 
atbilstoši iestādes individuālajam pilnveides plānam šim periodam</t>
    </r>
  </si>
  <si>
    <r>
      <t xml:space="preserve">Katrā iestādē 
</t>
    </r>
    <r>
      <rPr>
        <sz val="12"/>
        <color rgb="FFC00000"/>
        <rFont val="Arial Narrow"/>
        <family val="2"/>
        <charset val="186"/>
      </rPr>
      <t xml:space="preserve">pilnveidot 
</t>
    </r>
    <r>
      <rPr>
        <sz val="12"/>
        <color theme="1"/>
        <rFont val="Arial Narrow"/>
        <family val="2"/>
        <charset val="186"/>
      </rPr>
      <t xml:space="preserve">pakalpojumiem un pakalpojumu pārvaldībai nepieciešamās 
</t>
    </r>
    <r>
      <rPr>
        <sz val="12"/>
        <color rgb="FFC00000"/>
        <rFont val="Arial Narrow"/>
        <family val="2"/>
        <charset val="186"/>
      </rPr>
      <t>spējas un resursus</t>
    </r>
    <r>
      <rPr>
        <sz val="12"/>
        <color rgb="FFFF0000"/>
        <rFont val="Arial Narrow"/>
        <family val="2"/>
        <charset val="186"/>
      </rPr>
      <t xml:space="preserve"> 
</t>
    </r>
    <r>
      <rPr>
        <sz val="12"/>
        <color theme="1"/>
        <rFont val="Arial Narrow"/>
        <family val="2"/>
        <charset val="186"/>
      </rPr>
      <t>atbilstoši iestādes individuālajam pilnveides plānam šim periodam</t>
    </r>
  </si>
  <si>
    <r>
      <rPr>
        <sz val="12"/>
        <color rgb="FFC00000"/>
        <rFont val="Arial Narrow"/>
        <family val="2"/>
        <charset val="186"/>
      </rPr>
      <t>Izveidot 
specializētus</t>
    </r>
    <r>
      <rPr>
        <sz val="12"/>
        <color theme="1"/>
        <rFont val="Arial Narrow"/>
        <family val="2"/>
        <charset val="186"/>
      </rPr>
      <t xml:space="preserve"> 
pakalpojumu pārvaldībai nepieciešamo centralizēto koplietošanas pakalpojumu un tiem nepieciešamo digitālo tehnoloģiju 
</t>
    </r>
    <r>
      <rPr>
        <sz val="12"/>
        <color rgb="FFC00000"/>
        <rFont val="Arial Narrow"/>
        <family val="2"/>
        <charset val="186"/>
      </rPr>
      <t>pilnveides plānus</t>
    </r>
    <r>
      <rPr>
        <sz val="12"/>
        <color theme="1"/>
        <rFont val="Arial Narrow"/>
        <family val="2"/>
        <charset val="186"/>
      </rPr>
      <t xml:space="preserve">
atbilstoši atbilstības novērtējumam 
un iestādes iespējām</t>
    </r>
  </si>
  <si>
    <r>
      <rPr>
        <sz val="12"/>
        <color rgb="FFC00000"/>
        <rFont val="Arial Narrow"/>
        <family val="2"/>
        <charset val="186"/>
      </rPr>
      <t>Izveidot 
specializētu</t>
    </r>
    <r>
      <rPr>
        <sz val="12"/>
        <color theme="1"/>
        <rFont val="Arial Narrow"/>
        <family val="2"/>
        <charset val="186"/>
      </rPr>
      <t xml:space="preserve"> 
pakalpojumu pārvaldībai nepieciešamās pašapkalpošanās tīmekļvietnes Business.gov.lv 
</t>
    </r>
    <r>
      <rPr>
        <sz val="12"/>
        <color rgb="FFC00000"/>
        <rFont val="Arial Narrow"/>
        <family val="2"/>
        <charset val="186"/>
      </rPr>
      <t>pilnveides plānu</t>
    </r>
    <r>
      <rPr>
        <sz val="12"/>
        <color theme="1"/>
        <rFont val="Arial Narrow"/>
        <family val="2"/>
        <charset val="186"/>
      </rPr>
      <t xml:space="preserve">
atbilstoši atbilstības novērtējumam 
un iestādes iespējām</t>
    </r>
  </si>
  <si>
    <r>
      <rPr>
        <sz val="12"/>
        <color rgb="FFC00000"/>
        <rFont val="Arial Narrow"/>
        <family val="2"/>
        <charset val="186"/>
      </rPr>
      <t>Izveidot</t>
    </r>
    <r>
      <rPr>
        <sz val="12"/>
        <color theme="1"/>
        <rFont val="Arial Narrow"/>
        <family val="2"/>
        <charset val="186"/>
      </rPr>
      <t xml:space="preserve"> 
katras iestādes 
pakalpojumu un pakalpojumu pārvaldības 
</t>
    </r>
    <r>
      <rPr>
        <sz val="12"/>
        <color rgb="FFC00000"/>
        <rFont val="Arial Narrow"/>
        <family val="2"/>
        <charset val="186"/>
      </rPr>
      <t>pilnveides individuālos plānus</t>
    </r>
    <r>
      <rPr>
        <sz val="12"/>
        <color theme="1"/>
        <rFont val="Arial Narrow"/>
        <family val="2"/>
        <charset val="186"/>
      </rPr>
      <t xml:space="preserve"> 
atbilstoši pakalpojumu pārvaldības politikai</t>
    </r>
    <r>
      <rPr>
        <vertAlign val="superscript"/>
        <sz val="12"/>
        <color theme="1"/>
        <rFont val="Arial Narrow"/>
        <family val="2"/>
        <charset val="186"/>
      </rPr>
      <t>6</t>
    </r>
    <r>
      <rPr>
        <sz val="12"/>
        <color theme="1"/>
        <rFont val="Arial Narrow"/>
        <family val="2"/>
        <charset val="186"/>
      </rPr>
      <t>, 
iestādes atbilstības novērtējumam un iestādes iespējām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</si>
</sst>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1"/>
      <color theme="1"/>
      <name val="Arial Narrow"/>
      <family val="2"/>
      <charset val="186"/>
    </font>
    <font>
      <sz val="14"/>
      <color rgb="FFC00000"/>
      <name val="Arial Narrow"/>
      <family val="2"/>
      <charset val="186"/>
    </font>
    <font>
      <sz val="10"/>
      <color rgb="FFC00000"/>
      <name val="Arial Narrow"/>
      <family val="2"/>
      <charset val="186"/>
    </font>
    <font>
      <sz val="10"/>
      <color theme="1"/>
      <name val="Arial Narrow"/>
      <family val="2"/>
      <charset val="186"/>
    </font>
    <font>
      <sz val="12"/>
      <name val="Arial Narrow"/>
      <family val="2"/>
      <charset val="186"/>
    </font>
    <font>
      <sz val="12"/>
      <color rgb="FFC00000"/>
      <name val="Webdings"/>
      <family val="1"/>
      <charset val="2"/>
    </font>
    <font>
      <sz val="14"/>
      <name val="Arial Narrow"/>
      <family val="2"/>
      <charset val="186"/>
    </font>
    <font>
      <i/>
      <sz val="12"/>
      <color theme="0" tint="-0.499984740745262"/>
      <name val="Arial Narrow"/>
      <family val="2"/>
      <charset val="186"/>
    </font>
    <font>
      <sz val="10"/>
      <name val="Arial Narrow"/>
      <family val="2"/>
      <charset val="186"/>
    </font>
    <font>
      <sz val="10"/>
      <color theme="0" tint="-0.34998626667073579"/>
      <name val="Arial Narrow"/>
      <family val="2"/>
      <charset val="186"/>
    </font>
    <font>
      <sz val="12"/>
      <color rgb="FFC00000"/>
      <name val="Arial Narrow"/>
      <family val="2"/>
      <charset val="186"/>
    </font>
    <font>
      <sz val="12"/>
      <color theme="0" tint="-0.499984740745262"/>
      <name val="Arial Narrow"/>
      <family val="2"/>
      <charset val="186"/>
    </font>
    <font>
      <vertAlign val="superscript"/>
      <sz val="12"/>
      <color theme="1"/>
      <name val="Arial Narrow"/>
      <family val="2"/>
      <charset val="186"/>
    </font>
    <font>
      <vertAlign val="superscript"/>
      <sz val="12"/>
      <color rgb="FFC00000"/>
      <name val="Arial Narrow"/>
      <family val="2"/>
      <charset val="186"/>
    </font>
    <font>
      <i/>
      <sz val="10"/>
      <color theme="1"/>
      <name val="Arial Narrow"/>
      <family val="2"/>
      <charset val="186"/>
    </font>
    <font>
      <sz val="12"/>
      <color theme="0" tint="-0.34998626667073579"/>
      <name val="Arial Narrow"/>
      <family val="2"/>
      <charset val="186"/>
    </font>
    <font>
      <sz val="12"/>
      <color rgb="FF000000"/>
      <name val="Arial Narrow"/>
      <family val="2"/>
      <charset val="186"/>
    </font>
    <font>
      <vertAlign val="superscript"/>
      <sz val="12"/>
      <color rgb="FF000000"/>
      <name val="Arial Narrow"/>
      <family val="2"/>
      <charset val="186"/>
    </font>
    <font>
      <vertAlign val="superscript"/>
      <sz val="12"/>
      <name val="Arial Narrow"/>
      <family val="2"/>
      <charset val="186"/>
    </font>
    <font>
      <sz val="12"/>
      <color rgb="FFFF0000"/>
      <name val="Arial Narrow"/>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s>
  <borders count="12">
    <border>
      <left/>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s>
  <cellStyleXfs count="1">
    <xf numFmtId="0" fontId="0" fillId="0" borderId="0"/>
  </cellStyleXfs>
  <cellXfs count="114">
    <xf numFmtId="0" fontId="0" fillId="0" borderId="0" xfId="0"/>
    <xf numFmtId="0" fontId="18" fillId="0" borderId="0" xfId="0" applyFont="1"/>
    <xf numFmtId="0" fontId="17" fillId="0" borderId="0" xfId="0" applyFont="1" applyAlignment="1">
      <alignment vertical="center"/>
    </xf>
    <xf numFmtId="49" fontId="17" fillId="0" borderId="0" xfId="0" applyNumberFormat="1"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wrapText="1"/>
    </xf>
    <xf numFmtId="0" fontId="21" fillId="2" borderId="6" xfId="0" applyFont="1" applyFill="1" applyBorder="1" applyAlignment="1">
      <alignment horizontal="center" vertical="center"/>
    </xf>
    <xf numFmtId="0" fontId="21" fillId="2" borderId="6" xfId="0" applyFont="1" applyFill="1" applyBorder="1" applyAlignment="1">
      <alignment horizontal="center" vertical="center" wrapText="1"/>
    </xf>
    <xf numFmtId="0" fontId="18" fillId="0" borderId="0" xfId="0" applyFont="1" applyAlignment="1">
      <alignment horizontal="center"/>
    </xf>
    <xf numFmtId="0" fontId="17" fillId="0" borderId="0" xfId="0" applyFont="1" applyAlignment="1">
      <alignment horizontal="center" vertical="center" wrapText="1"/>
    </xf>
    <xf numFmtId="0" fontId="18" fillId="0" borderId="0" xfId="0" applyFont="1" applyAlignment="1">
      <alignment horizontal="center" wrapText="1"/>
    </xf>
    <xf numFmtId="0" fontId="17" fillId="0" borderId="4" xfId="0" applyFont="1" applyBorder="1" applyAlignment="1">
      <alignment vertical="center"/>
    </xf>
    <xf numFmtId="0" fontId="17" fillId="0" borderId="1" xfId="0" applyFont="1" applyBorder="1" applyAlignment="1">
      <alignment vertical="center"/>
    </xf>
    <xf numFmtId="0" fontId="17" fillId="0" borderId="5" xfId="0" applyFont="1" applyBorder="1" applyAlignment="1">
      <alignment horizontal="center" vertical="center"/>
    </xf>
    <xf numFmtId="0" fontId="23" fillId="0" borderId="5" xfId="0" applyFont="1" applyBorder="1" applyAlignment="1">
      <alignment horizontal="center" vertical="center"/>
    </xf>
    <xf numFmtId="0" fontId="21" fillId="0" borderId="0" xfId="0" applyFont="1" applyAlignment="1">
      <alignment vertical="center"/>
    </xf>
    <xf numFmtId="0" fontId="21" fillId="0" borderId="5" xfId="0" applyFont="1" applyBorder="1" applyAlignment="1">
      <alignment horizontal="left" vertical="center" wrapText="1"/>
    </xf>
    <xf numFmtId="49" fontId="16" fillId="0" borderId="5" xfId="0" applyNumberFormat="1" applyFont="1" applyBorder="1" applyAlignment="1">
      <alignment horizontal="center" vertical="center"/>
    </xf>
    <xf numFmtId="0" fontId="21" fillId="0" borderId="5" xfId="0" applyFont="1" applyBorder="1" applyAlignment="1">
      <alignment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1" fillId="0" borderId="2" xfId="0" applyFont="1" applyBorder="1" applyAlignment="1">
      <alignment horizontal="left" vertical="center" wrapText="1"/>
    </xf>
    <xf numFmtId="49" fontId="22" fillId="0" borderId="0" xfId="0" applyNumberFormat="1" applyFont="1" applyAlignment="1">
      <alignment vertical="center"/>
    </xf>
    <xf numFmtId="0" fontId="24" fillId="2" borderId="0" xfId="0" applyFont="1" applyFill="1" applyAlignment="1">
      <alignment vertical="center"/>
    </xf>
    <xf numFmtId="0" fontId="22" fillId="0" borderId="0" xfId="0" applyFont="1" applyAlignment="1">
      <alignment vertical="center"/>
    </xf>
    <xf numFmtId="0" fontId="26" fillId="0" borderId="0" xfId="0" applyFont="1" applyAlignment="1">
      <alignment vertical="center"/>
    </xf>
    <xf numFmtId="0" fontId="26" fillId="2" borderId="5" xfId="0" applyFont="1" applyFill="1" applyBorder="1" applyAlignment="1">
      <alignment vertical="center"/>
    </xf>
    <xf numFmtId="0" fontId="22" fillId="3" borderId="1" xfId="0" applyFont="1" applyFill="1" applyBorder="1" applyAlignment="1">
      <alignment horizontal="center" vertical="center"/>
    </xf>
    <xf numFmtId="0" fontId="22" fillId="0" borderId="0" xfId="0" applyFont="1" applyAlignment="1">
      <alignment horizontal="center"/>
    </xf>
    <xf numFmtId="0" fontId="21" fillId="4" borderId="6" xfId="0" applyFont="1" applyFill="1" applyBorder="1" applyAlignment="1">
      <alignment horizontal="center" vertical="center"/>
    </xf>
    <xf numFmtId="0" fontId="28" fillId="0" borderId="0" xfId="0" applyFont="1" applyAlignment="1">
      <alignment vertical="center"/>
    </xf>
    <xf numFmtId="0" fontId="22" fillId="4" borderId="1" xfId="0" applyFont="1" applyFill="1" applyBorder="1" applyAlignment="1">
      <alignment vertical="center"/>
    </xf>
    <xf numFmtId="0" fontId="24" fillId="4" borderId="1" xfId="0" applyFont="1" applyFill="1" applyBorder="1" applyAlignment="1">
      <alignment vertical="center"/>
    </xf>
    <xf numFmtId="0" fontId="26" fillId="0" borderId="11" xfId="0" applyFont="1" applyBorder="1" applyAlignment="1">
      <alignment vertical="center"/>
    </xf>
    <xf numFmtId="0" fontId="20" fillId="4" borderId="1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8" xfId="0" applyFont="1" applyFill="1" applyBorder="1" applyAlignment="1">
      <alignment horizontal="center" textRotation="90" wrapText="1"/>
    </xf>
    <xf numFmtId="0" fontId="20" fillId="4" borderId="5"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3" borderId="5" xfId="0" applyFont="1" applyFill="1" applyBorder="1" applyAlignment="1">
      <alignment horizontal="left" vertical="center" indent="1"/>
    </xf>
    <xf numFmtId="0" fontId="15" fillId="0" borderId="5" xfId="0" applyFont="1" applyBorder="1" applyAlignment="1">
      <alignment horizontal="center" vertical="center" wrapText="1"/>
    </xf>
    <xf numFmtId="49" fontId="14" fillId="0" borderId="5" xfId="0" applyNumberFormat="1" applyFont="1" applyBorder="1" applyAlignment="1">
      <alignment horizontal="center" vertical="center"/>
    </xf>
    <xf numFmtId="0" fontId="22" fillId="0" borderId="0" xfId="0" applyFont="1" applyAlignment="1">
      <alignment horizontal="center" vertical="center"/>
    </xf>
    <xf numFmtId="0" fontId="14" fillId="0" borderId="5" xfId="0" applyFont="1" applyBorder="1" applyAlignment="1">
      <alignment horizontal="center" vertical="center"/>
    </xf>
    <xf numFmtId="49" fontId="14" fillId="0" borderId="5" xfId="0" applyNumberFormat="1" applyFont="1" applyBorder="1" applyAlignment="1">
      <alignment horizontal="center" vertical="center" wrapText="1"/>
    </xf>
    <xf numFmtId="0" fontId="21" fillId="0" borderId="1" xfId="0" applyFont="1" applyBorder="1" applyAlignment="1">
      <alignment vertical="center" wrapText="1"/>
    </xf>
    <xf numFmtId="49" fontId="17" fillId="0" borderId="0" xfId="0" applyNumberFormat="1" applyFont="1" applyAlignment="1">
      <alignment horizontal="center" vertical="center"/>
    </xf>
    <xf numFmtId="14" fontId="14" fillId="2" borderId="7" xfId="0" applyNumberFormat="1" applyFont="1" applyFill="1" applyBorder="1" applyAlignment="1">
      <alignment horizontal="center" vertical="center" wrapText="1"/>
    </xf>
    <xf numFmtId="0" fontId="14" fillId="0" borderId="0" xfId="0" applyFont="1" applyAlignment="1">
      <alignment vertical="center"/>
    </xf>
    <xf numFmtId="0" fontId="14" fillId="0" borderId="5" xfId="0" applyFont="1" applyBorder="1" applyAlignment="1">
      <alignment horizontal="center" vertical="center" wrapText="1"/>
    </xf>
    <xf numFmtId="0" fontId="11" fillId="0" borderId="5" xfId="0"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49" fontId="10"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xf numFmtId="3" fontId="10" fillId="0" borderId="0" xfId="0" applyNumberFormat="1" applyFont="1" applyAlignment="1">
      <alignment horizontal="center" vertical="center"/>
    </xf>
    <xf numFmtId="3" fontId="10" fillId="0" borderId="0" xfId="0" applyNumberFormat="1" applyFont="1" applyAlignment="1">
      <alignment horizontal="left" vertical="center"/>
    </xf>
    <xf numFmtId="0" fontId="10" fillId="0" borderId="0" xfId="0" applyFont="1" applyAlignment="1">
      <alignment wrapText="1"/>
    </xf>
    <xf numFmtId="49" fontId="22" fillId="0" borderId="0" xfId="0" applyNumberFormat="1" applyFont="1" applyAlignment="1">
      <alignment horizontal="center" vertical="center"/>
    </xf>
    <xf numFmtId="49" fontId="22" fillId="0" borderId="0" xfId="0" applyNumberFormat="1" applyFont="1" applyAlignment="1">
      <alignment horizontal="left" vertical="center"/>
    </xf>
    <xf numFmtId="49" fontId="9" fillId="0" borderId="0" xfId="0" applyNumberFormat="1" applyFont="1" applyAlignment="1">
      <alignment horizontal="left" vertical="center" wrapText="1"/>
    </xf>
    <xf numFmtId="49" fontId="10" fillId="0" borderId="5" xfId="0" applyNumberFormat="1" applyFont="1" applyBorder="1" applyAlignment="1">
      <alignment horizontal="center" vertical="center"/>
    </xf>
    <xf numFmtId="0" fontId="34" fillId="0" borderId="5" xfId="0" applyFont="1" applyBorder="1" applyAlignment="1">
      <alignment horizontal="center" vertical="center" wrapText="1"/>
    </xf>
    <xf numFmtId="3" fontId="10" fillId="0" borderId="5" xfId="0" applyNumberFormat="1" applyFont="1" applyBorder="1" applyAlignment="1">
      <alignment horizontal="center" vertical="center"/>
    </xf>
    <xf numFmtId="49" fontId="9" fillId="0" borderId="5" xfId="0" applyNumberFormat="1" applyFont="1" applyBorder="1" applyAlignment="1">
      <alignment vertical="center" wrapText="1"/>
    </xf>
    <xf numFmtId="49" fontId="22" fillId="0" borderId="5" xfId="0" applyNumberFormat="1" applyFont="1" applyBorder="1" applyAlignment="1">
      <alignment vertical="center" wrapText="1"/>
    </xf>
    <xf numFmtId="49" fontId="22" fillId="0" borderId="5" xfId="0" applyNumberFormat="1" applyFont="1" applyBorder="1" applyAlignment="1">
      <alignment horizontal="center" vertical="center"/>
    </xf>
    <xf numFmtId="0" fontId="19" fillId="2" borderId="0" xfId="0" applyFont="1" applyFill="1" applyAlignment="1">
      <alignment vertical="center"/>
    </xf>
    <xf numFmtId="0" fontId="34" fillId="0" borderId="5" xfId="0" applyFont="1" applyBorder="1" applyAlignment="1">
      <alignment horizontal="left" vertical="center" wrapText="1"/>
    </xf>
    <xf numFmtId="0" fontId="22" fillId="0" borderId="5" xfId="0" applyFont="1" applyBorder="1" applyAlignment="1">
      <alignment horizontal="left" vertical="center" wrapText="1"/>
    </xf>
    <xf numFmtId="0" fontId="9" fillId="0" borderId="0" xfId="0" applyFont="1" applyAlignment="1">
      <alignment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5" xfId="0" applyNumberFormat="1" applyFont="1" applyBorder="1" applyAlignment="1">
      <alignment horizontal="center" vertical="center"/>
    </xf>
    <xf numFmtId="0" fontId="13"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11" fillId="0" borderId="0" xfId="0" applyFont="1" applyAlignment="1">
      <alignment horizontal="left" vertical="center" wrapText="1"/>
    </xf>
    <xf numFmtId="49" fontId="7" fillId="0" borderId="0" xfId="0" applyNumberFormat="1" applyFont="1" applyAlignment="1">
      <alignment horizontal="left" vertical="center"/>
    </xf>
    <xf numFmtId="49" fontId="17" fillId="0" borderId="0" xfId="0" applyNumberFormat="1" applyFont="1" applyAlignment="1">
      <alignment horizontal="left" vertical="center"/>
    </xf>
    <xf numFmtId="0" fontId="2" fillId="3"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21" fillId="0" borderId="1" xfId="0" applyFont="1" applyBorder="1" applyAlignment="1">
      <alignment horizontal="left" vertical="center" wrapText="1"/>
    </xf>
    <xf numFmtId="14" fontId="11" fillId="2" borderId="9" xfId="0" applyNumberFormat="1" applyFont="1" applyFill="1" applyBorder="1" applyAlignment="1">
      <alignment horizontal="center" vertical="center" wrapText="1"/>
    </xf>
    <xf numFmtId="14" fontId="15" fillId="2" borderId="10" xfId="0" applyNumberFormat="1" applyFont="1" applyFill="1" applyBorder="1" applyAlignment="1">
      <alignment horizontal="center" vertical="center" wrapText="1"/>
    </xf>
    <xf numFmtId="0" fontId="26" fillId="2" borderId="6" xfId="0" applyFont="1" applyFill="1" applyBorder="1" applyAlignment="1">
      <alignment horizontal="center" vertical="center" textRotation="90" wrapText="1"/>
    </xf>
    <xf numFmtId="0" fontId="26" fillId="2" borderId="7" xfId="0" applyFont="1" applyFill="1" applyBorder="1" applyAlignment="1">
      <alignment horizontal="center" vertical="center" textRotation="90" wrapText="1"/>
    </xf>
    <xf numFmtId="0" fontId="28" fillId="4" borderId="9"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7" fillId="2" borderId="7" xfId="0" applyFont="1" applyFill="1" applyBorder="1" applyAlignment="1">
      <alignment horizontal="center" vertical="center"/>
    </xf>
    <xf numFmtId="0" fontId="5" fillId="0" borderId="0" xfId="0" applyFont="1" applyAlignment="1">
      <alignment horizontal="left" vertical="center" wrapText="1"/>
    </xf>
    <xf numFmtId="0" fontId="19" fillId="2" borderId="0" xfId="0" applyFont="1" applyFill="1" applyAlignment="1">
      <alignment horizontal="left" vertical="center"/>
    </xf>
    <xf numFmtId="0" fontId="28" fillId="4" borderId="1" xfId="0" applyFont="1" applyFill="1" applyBorder="1" applyAlignment="1">
      <alignment horizontal="left" vertical="center"/>
    </xf>
    <xf numFmtId="0" fontId="21" fillId="3" borderId="6" xfId="0" applyFont="1" applyFill="1" applyBorder="1" applyAlignment="1">
      <alignment horizontal="center" vertical="center" textRotation="90" wrapText="1"/>
    </xf>
    <xf numFmtId="0" fontId="21" fillId="3" borderId="7" xfId="0" applyFont="1" applyFill="1" applyBorder="1" applyAlignment="1">
      <alignment horizontal="center" vertical="center" textRotation="90" wrapText="1"/>
    </xf>
    <xf numFmtId="0" fontId="21" fillId="0" borderId="11" xfId="0" applyFont="1" applyBorder="1" applyAlignment="1">
      <alignment horizontal="left" vertical="center" wrapText="1" indent="3"/>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C64C-44D6-459E-B094-28EF09B7BB20}">
  <dimension ref="A1:P27"/>
  <sheetViews>
    <sheetView showGridLines="0" zoomScaleNormal="100" workbookViewId="0">
      <pane ySplit="4" topLeftCell="A5" activePane="bottomLeft" state="frozen"/>
      <selection pane="bottomLeft"/>
    </sheetView>
  </sheetViews>
  <sheetFormatPr defaultRowHeight="15.75" x14ac:dyDescent="0.25"/>
  <cols>
    <col min="1" max="1" width="2.7109375" style="61" customWidth="1"/>
    <col min="2" max="2" width="4.7109375" style="61" customWidth="1"/>
    <col min="3" max="3" width="115.42578125" style="64" customWidth="1"/>
    <col min="4" max="16384" width="9.140625" style="61"/>
  </cols>
  <sheetData>
    <row r="1" spans="1:16" s="3" customFormat="1" x14ac:dyDescent="0.25">
      <c r="A1" s="25"/>
      <c r="B1" s="3" t="s">
        <v>1</v>
      </c>
      <c r="P1" s="49"/>
    </row>
    <row r="2" spans="1:16" s="2" customFormat="1" ht="18" x14ac:dyDescent="0.25">
      <c r="A2" s="26"/>
      <c r="B2" s="74" t="s">
        <v>182</v>
      </c>
      <c r="C2" s="74"/>
      <c r="D2" s="3"/>
      <c r="E2" s="3"/>
      <c r="F2" s="3"/>
      <c r="G2" s="3"/>
      <c r="H2" s="3"/>
      <c r="I2" s="3"/>
      <c r="J2" s="3"/>
      <c r="K2" s="3"/>
      <c r="L2" s="3"/>
      <c r="M2" s="3"/>
      <c r="N2" s="3"/>
      <c r="O2" s="3"/>
      <c r="P2" s="4"/>
    </row>
    <row r="3" spans="1:16" s="2" customFormat="1" ht="7.5" customHeight="1" collapsed="1" x14ac:dyDescent="0.25">
      <c r="A3" s="27"/>
      <c r="B3" s="3"/>
      <c r="C3" s="7"/>
      <c r="D3" s="3"/>
      <c r="E3" s="3"/>
      <c r="F3" s="3"/>
      <c r="G3" s="3"/>
      <c r="H3" s="3"/>
      <c r="I3" s="3"/>
      <c r="J3" s="3"/>
      <c r="K3" s="3"/>
      <c r="L3" s="3"/>
      <c r="M3" s="3"/>
      <c r="N3" s="3"/>
      <c r="O3" s="3"/>
      <c r="P3" s="4"/>
    </row>
    <row r="4" spans="1:16" s="63" customFormat="1" ht="18.75" x14ac:dyDescent="0.25">
      <c r="A4" s="62"/>
      <c r="B4" s="70"/>
      <c r="C4" s="69" t="s">
        <v>163</v>
      </c>
      <c r="D4" s="3"/>
      <c r="E4" s="3"/>
      <c r="F4" s="3"/>
      <c r="G4" s="3"/>
      <c r="H4" s="3"/>
      <c r="I4" s="3"/>
      <c r="J4" s="3"/>
      <c r="K4" s="3"/>
      <c r="L4" s="3"/>
      <c r="M4" s="3"/>
      <c r="N4" s="3"/>
      <c r="O4" s="3"/>
    </row>
    <row r="5" spans="1:16" s="60" customFormat="1" x14ac:dyDescent="0.25">
      <c r="A5" s="59"/>
      <c r="B5" s="68" t="s">
        <v>153</v>
      </c>
      <c r="C5" s="71" t="s">
        <v>154</v>
      </c>
      <c r="D5" s="3"/>
      <c r="E5" s="3"/>
      <c r="F5" s="3"/>
      <c r="G5" s="3"/>
      <c r="H5" s="3"/>
      <c r="I5" s="3"/>
      <c r="J5" s="3"/>
      <c r="K5" s="3"/>
      <c r="L5" s="3"/>
      <c r="M5" s="3"/>
      <c r="N5" s="3"/>
      <c r="O5" s="3"/>
    </row>
    <row r="6" spans="1:16" s="60" customFormat="1" x14ac:dyDescent="0.25">
      <c r="A6" s="59"/>
      <c r="B6" s="68"/>
      <c r="C6" s="75" t="s">
        <v>181</v>
      </c>
      <c r="D6" s="3"/>
      <c r="E6" s="3"/>
      <c r="F6" s="3"/>
      <c r="G6" s="3"/>
      <c r="H6" s="3"/>
      <c r="I6" s="3"/>
      <c r="J6" s="3"/>
      <c r="K6" s="3"/>
      <c r="L6" s="3"/>
      <c r="M6" s="3"/>
      <c r="N6" s="3"/>
      <c r="O6" s="3"/>
    </row>
    <row r="7" spans="1:16" s="60" customFormat="1" x14ac:dyDescent="0.25">
      <c r="A7" s="59"/>
      <c r="B7" s="68"/>
      <c r="C7" s="75" t="s">
        <v>164</v>
      </c>
    </row>
    <row r="8" spans="1:16" s="60" customFormat="1" x14ac:dyDescent="0.25">
      <c r="A8" s="59"/>
      <c r="B8" s="68"/>
      <c r="C8" s="75" t="s">
        <v>165</v>
      </c>
    </row>
    <row r="9" spans="1:16" s="60" customFormat="1" x14ac:dyDescent="0.25">
      <c r="A9" s="59"/>
      <c r="B9" s="68"/>
      <c r="C9" s="75" t="s">
        <v>166</v>
      </c>
    </row>
    <row r="10" spans="1:16" s="60" customFormat="1" x14ac:dyDescent="0.25">
      <c r="A10" s="59"/>
      <c r="B10" s="68"/>
      <c r="C10" s="75" t="s">
        <v>167</v>
      </c>
    </row>
    <row r="11" spans="1:16" s="60" customFormat="1" x14ac:dyDescent="0.25">
      <c r="A11" s="59"/>
      <c r="B11" s="68"/>
      <c r="C11" s="75" t="s">
        <v>168</v>
      </c>
    </row>
    <row r="12" spans="1:16" s="60" customFormat="1" x14ac:dyDescent="0.25">
      <c r="A12" s="59"/>
      <c r="B12" s="68"/>
      <c r="C12" s="75" t="s">
        <v>169</v>
      </c>
    </row>
    <row r="13" spans="1:16" s="60" customFormat="1" x14ac:dyDescent="0.25">
      <c r="A13" s="59"/>
      <c r="B13" s="68" t="s">
        <v>155</v>
      </c>
      <c r="C13" s="71" t="s">
        <v>156</v>
      </c>
    </row>
    <row r="14" spans="1:16" s="60" customFormat="1" x14ac:dyDescent="0.25">
      <c r="A14" s="59"/>
      <c r="B14" s="68"/>
      <c r="C14" s="75" t="s">
        <v>170</v>
      </c>
    </row>
    <row r="15" spans="1:16" s="60" customFormat="1" x14ac:dyDescent="0.25">
      <c r="A15" s="59"/>
      <c r="B15" s="68"/>
      <c r="C15" s="75" t="s">
        <v>171</v>
      </c>
    </row>
    <row r="16" spans="1:16" s="60" customFormat="1" x14ac:dyDescent="0.25">
      <c r="A16" s="59"/>
      <c r="B16" s="68"/>
      <c r="C16" s="75" t="s">
        <v>172</v>
      </c>
    </row>
    <row r="17" spans="1:3" s="60" customFormat="1" ht="18.75" x14ac:dyDescent="0.25">
      <c r="A17" s="59"/>
      <c r="B17" s="68" t="s">
        <v>157</v>
      </c>
      <c r="C17" s="72" t="s">
        <v>173</v>
      </c>
    </row>
    <row r="18" spans="1:3" s="60" customFormat="1" x14ac:dyDescent="0.25">
      <c r="A18" s="59"/>
      <c r="B18" s="68"/>
      <c r="C18" s="76" t="s">
        <v>187</v>
      </c>
    </row>
    <row r="19" spans="1:3" s="60" customFormat="1" x14ac:dyDescent="0.25">
      <c r="A19" s="59"/>
      <c r="B19" s="68"/>
      <c r="C19" s="76" t="s">
        <v>188</v>
      </c>
    </row>
    <row r="20" spans="1:3" s="66" customFormat="1" ht="18.75" x14ac:dyDescent="0.25">
      <c r="A20" s="65"/>
      <c r="B20" s="73" t="s">
        <v>158</v>
      </c>
      <c r="C20" s="72" t="s">
        <v>174</v>
      </c>
    </row>
    <row r="21" spans="1:3" s="66" customFormat="1" ht="18.75" x14ac:dyDescent="0.25">
      <c r="A21" s="65"/>
      <c r="B21" s="73" t="s">
        <v>159</v>
      </c>
      <c r="C21" s="72" t="s">
        <v>180</v>
      </c>
    </row>
    <row r="23" spans="1:3" ht="50.25" x14ac:dyDescent="0.25">
      <c r="C23" s="67" t="s">
        <v>175</v>
      </c>
    </row>
    <row r="24" spans="1:3" ht="50.25" x14ac:dyDescent="0.25">
      <c r="C24" s="67" t="s">
        <v>176</v>
      </c>
    </row>
    <row r="25" spans="1:3" ht="18.75" x14ac:dyDescent="0.25">
      <c r="C25" s="77" t="s">
        <v>177</v>
      </c>
    </row>
    <row r="26" spans="1:3" ht="18.75" x14ac:dyDescent="0.25">
      <c r="C26" s="77" t="s">
        <v>178</v>
      </c>
    </row>
    <row r="27" spans="1:3" ht="18.75" x14ac:dyDescent="0.25">
      <c r="C27" s="77" t="s">
        <v>179</v>
      </c>
    </row>
  </sheetData>
  <autoFilter ref="A4:C4" xr:uid="{2C51C64C-44D6-459E-B094-28EF09B7BB20}">
    <filterColumn colId="2" showButton="0"/>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56"/>
  <sheetViews>
    <sheetView showGridLines="0" showZeros="0" tabSelected="1" zoomScale="115" zoomScaleNormal="115" workbookViewId="0">
      <pane ySplit="18" topLeftCell="A31" activePane="bottomLeft" state="frozen"/>
      <selection pane="bottomLeft" activeCell="C36" sqref="C36"/>
    </sheetView>
  </sheetViews>
  <sheetFormatPr defaultRowHeight="16.5" outlineLevelRow="2" x14ac:dyDescent="0.3"/>
  <cols>
    <col min="1" max="1" width="4.7109375" style="31" customWidth="1"/>
    <col min="2" max="2" width="5.7109375" style="1" customWidth="1"/>
    <col min="3" max="3" width="45.7109375" style="8" customWidth="1"/>
    <col min="4" max="4" width="75.7109375" style="8" customWidth="1"/>
    <col min="5" max="5" width="35.7109375" style="13" customWidth="1"/>
    <col min="6" max="7" width="12.7109375" style="13" customWidth="1"/>
    <col min="8" max="9" width="17.7109375" style="11" customWidth="1"/>
    <col min="10" max="17" width="2.7109375" style="11" customWidth="1"/>
    <col min="18" max="16384" width="9.140625" style="1"/>
  </cols>
  <sheetData>
    <row r="1" spans="1:17" s="3" customFormat="1" ht="15.75" x14ac:dyDescent="0.25">
      <c r="A1" s="25"/>
      <c r="B1" s="90" t="s">
        <v>1</v>
      </c>
      <c r="C1" s="91"/>
      <c r="D1" s="91"/>
      <c r="E1" s="91"/>
      <c r="F1" s="91"/>
      <c r="G1" s="91"/>
      <c r="H1" s="91"/>
      <c r="I1" s="91"/>
      <c r="J1" s="91"/>
      <c r="K1" s="91"/>
      <c r="L1" s="91"/>
      <c r="M1" s="91"/>
      <c r="N1" s="91"/>
      <c r="O1" s="91"/>
      <c r="P1" s="91"/>
      <c r="Q1" s="91"/>
    </row>
    <row r="2" spans="1:17" s="2" customFormat="1" ht="18" x14ac:dyDescent="0.25">
      <c r="A2" s="26"/>
      <c r="B2" s="108" t="s">
        <v>0</v>
      </c>
      <c r="C2" s="108"/>
      <c r="D2" s="108"/>
      <c r="E2" s="108"/>
      <c r="F2" s="108"/>
      <c r="G2" s="108"/>
      <c r="H2" s="108"/>
      <c r="I2" s="108"/>
      <c r="J2" s="108"/>
      <c r="K2" s="108"/>
      <c r="L2" s="108"/>
      <c r="M2" s="108"/>
      <c r="N2" s="108"/>
      <c r="O2" s="108"/>
      <c r="P2" s="108"/>
      <c r="Q2" s="108"/>
    </row>
    <row r="3" spans="1:17" s="2" customFormat="1" ht="7.5" customHeight="1" collapsed="1" x14ac:dyDescent="0.25">
      <c r="A3" s="27"/>
      <c r="B3" s="3"/>
      <c r="C3" s="7"/>
      <c r="D3" s="7"/>
      <c r="E3" s="12"/>
      <c r="F3" s="12"/>
      <c r="G3" s="12"/>
      <c r="H3" s="4"/>
      <c r="I3" s="4"/>
      <c r="J3" s="4"/>
      <c r="K3" s="4"/>
      <c r="L3" s="4"/>
      <c r="M3" s="4"/>
      <c r="N3" s="4"/>
      <c r="O3" s="4"/>
      <c r="P3" s="4"/>
      <c r="Q3" s="4"/>
    </row>
    <row r="4" spans="1:17" s="33" customFormat="1" ht="20.100000000000001" hidden="1" customHeight="1" outlineLevel="2" x14ac:dyDescent="0.25">
      <c r="A4" s="34"/>
      <c r="B4" s="109" t="s">
        <v>28</v>
      </c>
      <c r="C4" s="109"/>
      <c r="D4" s="109"/>
      <c r="E4" s="109"/>
      <c r="F4" s="109"/>
      <c r="G4" s="109"/>
      <c r="H4" s="109"/>
      <c r="I4" s="109"/>
      <c r="J4" s="109"/>
      <c r="K4" s="109"/>
      <c r="L4" s="109"/>
      <c r="M4" s="109"/>
      <c r="N4" s="109"/>
      <c r="O4" s="109"/>
      <c r="P4" s="109"/>
      <c r="Q4" s="109"/>
    </row>
    <row r="5" spans="1:17" s="18" customFormat="1" ht="35.1" hidden="1" customHeight="1" outlineLevel="2" x14ac:dyDescent="0.25">
      <c r="A5" s="28"/>
      <c r="B5" s="112" t="s">
        <v>16</v>
      </c>
      <c r="C5" s="112"/>
      <c r="D5" s="112"/>
      <c r="E5" s="112"/>
      <c r="F5" s="112"/>
      <c r="G5" s="112"/>
      <c r="H5" s="112"/>
      <c r="I5" s="112"/>
      <c r="J5" s="112"/>
      <c r="K5" s="112"/>
      <c r="L5" s="112"/>
      <c r="M5" s="112"/>
      <c r="N5" s="112"/>
      <c r="O5" s="112"/>
      <c r="P5" s="112"/>
      <c r="Q5" s="112"/>
    </row>
    <row r="6" spans="1:17" s="5" customFormat="1" ht="20.100000000000001" hidden="1" customHeight="1" outlineLevel="2" x14ac:dyDescent="0.25">
      <c r="A6" s="35"/>
      <c r="B6" s="109" t="s">
        <v>17</v>
      </c>
      <c r="C6" s="109"/>
      <c r="D6" s="109"/>
      <c r="E6" s="109"/>
      <c r="F6" s="109"/>
      <c r="G6" s="109"/>
      <c r="H6" s="109"/>
      <c r="I6" s="109"/>
      <c r="J6" s="109"/>
      <c r="K6" s="109"/>
      <c r="L6" s="109"/>
      <c r="M6" s="109"/>
      <c r="N6" s="109"/>
      <c r="O6" s="109"/>
      <c r="P6" s="109"/>
      <c r="Q6" s="109"/>
    </row>
    <row r="7" spans="1:17" s="18" customFormat="1" ht="54.95" hidden="1" customHeight="1" outlineLevel="2" x14ac:dyDescent="0.25">
      <c r="A7" s="28"/>
      <c r="B7" s="37" t="s">
        <v>7</v>
      </c>
      <c r="C7" s="94" t="s">
        <v>49</v>
      </c>
      <c r="D7" s="94"/>
      <c r="E7" s="94"/>
      <c r="F7" s="94"/>
      <c r="G7" s="94"/>
      <c r="H7" s="94"/>
      <c r="I7" s="94"/>
      <c r="J7" s="93" t="str">
        <f>CONCATENATE(SUM(J$19:J$50)," pasākumi")</f>
        <v>5 pasākumi</v>
      </c>
      <c r="K7" s="93"/>
      <c r="L7" s="93"/>
      <c r="M7" s="93"/>
      <c r="N7" s="93"/>
      <c r="O7" s="93"/>
      <c r="P7" s="93"/>
      <c r="Q7" s="93"/>
    </row>
    <row r="8" spans="1:17" s="18" customFormat="1" ht="39.950000000000003" hidden="1" customHeight="1" outlineLevel="2" x14ac:dyDescent="0.25">
      <c r="A8" s="28"/>
      <c r="B8" s="38" t="s">
        <v>8</v>
      </c>
      <c r="C8" s="94" t="s">
        <v>50</v>
      </c>
      <c r="D8" s="94"/>
      <c r="E8" s="94"/>
      <c r="F8" s="94"/>
      <c r="G8" s="94"/>
      <c r="H8" s="94"/>
      <c r="I8" s="94"/>
      <c r="J8" s="93" t="str">
        <f>CONCATENATE(SUM(K$19:K$50)," pasākumi")</f>
        <v>5 pasākumi</v>
      </c>
      <c r="K8" s="93"/>
      <c r="L8" s="93"/>
      <c r="M8" s="93"/>
      <c r="N8" s="93"/>
      <c r="O8" s="93"/>
      <c r="P8" s="93"/>
      <c r="Q8" s="93"/>
    </row>
    <row r="9" spans="1:17" s="18" customFormat="1" ht="54.95" hidden="1" customHeight="1" outlineLevel="2" x14ac:dyDescent="0.25">
      <c r="A9" s="28"/>
      <c r="B9" s="38" t="s">
        <v>9</v>
      </c>
      <c r="C9" s="94" t="s">
        <v>70</v>
      </c>
      <c r="D9" s="94"/>
      <c r="E9" s="94"/>
      <c r="F9" s="94"/>
      <c r="G9" s="94"/>
      <c r="H9" s="94"/>
      <c r="I9" s="94"/>
      <c r="J9" s="93" t="str">
        <f>CONCATENATE(SUM(L$19:L$50)," pasākumi")</f>
        <v>13 pasākumi</v>
      </c>
      <c r="K9" s="93"/>
      <c r="L9" s="93"/>
      <c r="M9" s="93"/>
      <c r="N9" s="93"/>
      <c r="O9" s="93"/>
      <c r="P9" s="93"/>
      <c r="Q9" s="93"/>
    </row>
    <row r="10" spans="1:17" s="18" customFormat="1" ht="54.95" hidden="1" customHeight="1" outlineLevel="2" x14ac:dyDescent="0.25">
      <c r="A10" s="28"/>
      <c r="B10" s="38" t="s">
        <v>10</v>
      </c>
      <c r="C10" s="94" t="s">
        <v>51</v>
      </c>
      <c r="D10" s="94"/>
      <c r="E10" s="94"/>
      <c r="F10" s="94"/>
      <c r="G10" s="94"/>
      <c r="H10" s="94"/>
      <c r="I10" s="94"/>
      <c r="J10" s="93" t="str">
        <f>CONCATENATE(SUM(M$19:M$50)," pasākumi")</f>
        <v>13 pasākumi</v>
      </c>
      <c r="K10" s="93"/>
      <c r="L10" s="93"/>
      <c r="M10" s="93"/>
      <c r="N10" s="93"/>
      <c r="O10" s="93"/>
      <c r="P10" s="93"/>
      <c r="Q10" s="93"/>
    </row>
    <row r="11" spans="1:17" s="18" customFormat="1" ht="24.95" hidden="1" customHeight="1" outlineLevel="2" x14ac:dyDescent="0.25">
      <c r="A11" s="28"/>
      <c r="B11" s="38" t="s">
        <v>11</v>
      </c>
      <c r="C11" s="94" t="s">
        <v>52</v>
      </c>
      <c r="D11" s="94"/>
      <c r="E11" s="94"/>
      <c r="F11" s="94"/>
      <c r="G11" s="94"/>
      <c r="H11" s="94"/>
      <c r="I11" s="94"/>
      <c r="J11" s="93" t="str">
        <f>CONCATENATE(SUM(N$19:N$50)," pasākumi")</f>
        <v>16 pasākumi</v>
      </c>
      <c r="K11" s="93"/>
      <c r="L11" s="93"/>
      <c r="M11" s="93"/>
      <c r="N11" s="93"/>
      <c r="O11" s="93"/>
      <c r="P11" s="93"/>
      <c r="Q11" s="93"/>
    </row>
    <row r="12" spans="1:17" s="18" customFormat="1" ht="24.95" hidden="1" customHeight="1" outlineLevel="2" x14ac:dyDescent="0.25">
      <c r="A12" s="28"/>
      <c r="B12" s="38" t="s">
        <v>12</v>
      </c>
      <c r="C12" s="94" t="s">
        <v>53</v>
      </c>
      <c r="D12" s="94"/>
      <c r="E12" s="94"/>
      <c r="F12" s="94"/>
      <c r="G12" s="94"/>
      <c r="H12" s="94"/>
      <c r="I12" s="94"/>
      <c r="J12" s="93" t="str">
        <f>CONCATENATE(SUM(O$19:O$50)," pasākumi")</f>
        <v>20 pasākumi</v>
      </c>
      <c r="K12" s="93"/>
      <c r="L12" s="93"/>
      <c r="M12" s="93"/>
      <c r="N12" s="93"/>
      <c r="O12" s="93"/>
      <c r="P12" s="93"/>
      <c r="Q12" s="93"/>
    </row>
    <row r="13" spans="1:17" s="18" customFormat="1" ht="24.95" hidden="1" customHeight="1" outlineLevel="2" x14ac:dyDescent="0.25">
      <c r="A13" s="28"/>
      <c r="B13" s="38" t="s">
        <v>13</v>
      </c>
      <c r="C13" s="94" t="s">
        <v>54</v>
      </c>
      <c r="D13" s="94"/>
      <c r="E13" s="94"/>
      <c r="F13" s="94"/>
      <c r="G13" s="94"/>
      <c r="H13" s="94"/>
      <c r="I13" s="94"/>
      <c r="J13" s="93" t="str">
        <f>CONCATENATE(SUM(P$19:P$50)," pasākumi")</f>
        <v>20 pasākumi</v>
      </c>
      <c r="K13" s="93"/>
      <c r="L13" s="93"/>
      <c r="M13" s="93"/>
      <c r="N13" s="93"/>
      <c r="O13" s="93"/>
      <c r="P13" s="93"/>
      <c r="Q13" s="93"/>
    </row>
    <row r="14" spans="1:17" s="18" customFormat="1" ht="24.95" hidden="1" customHeight="1" outlineLevel="2" x14ac:dyDescent="0.25">
      <c r="A14" s="36"/>
      <c r="B14" s="38" t="s">
        <v>14</v>
      </c>
      <c r="C14" s="94" t="s">
        <v>55</v>
      </c>
      <c r="D14" s="94"/>
      <c r="E14" s="94"/>
      <c r="F14" s="94"/>
      <c r="G14" s="94"/>
      <c r="H14" s="94"/>
      <c r="I14" s="94"/>
      <c r="J14" s="93" t="str">
        <f>CONCATENATE(SUM(Q$19:Q$50)," pasākumi")</f>
        <v>20 pasākumi</v>
      </c>
      <c r="K14" s="93"/>
      <c r="L14" s="93"/>
      <c r="M14" s="93"/>
      <c r="N14" s="93"/>
      <c r="O14" s="93"/>
      <c r="P14" s="93"/>
      <c r="Q14" s="93"/>
    </row>
    <row r="15" spans="1:17" s="2" customFormat="1" ht="7.5" hidden="1" customHeight="1" outlineLevel="2" x14ac:dyDescent="0.25">
      <c r="A15" s="27"/>
      <c r="C15" s="7"/>
      <c r="D15" s="7"/>
      <c r="E15" s="12"/>
      <c r="F15" s="12"/>
      <c r="G15" s="12"/>
      <c r="H15" s="4"/>
      <c r="I15" s="4"/>
      <c r="J15" s="4"/>
      <c r="K15" s="4"/>
      <c r="L15" s="4"/>
      <c r="M15" s="4"/>
      <c r="N15" s="4"/>
      <c r="O15" s="4"/>
      <c r="P15" s="4"/>
      <c r="Q15" s="4"/>
    </row>
    <row r="16" spans="1:17" s="4" customFormat="1" ht="24.95" customHeight="1" x14ac:dyDescent="0.25">
      <c r="A16" s="97" t="s">
        <v>77</v>
      </c>
      <c r="B16" s="110" t="s">
        <v>75</v>
      </c>
      <c r="C16" s="105" t="s">
        <v>76</v>
      </c>
      <c r="D16" s="104" t="s">
        <v>109</v>
      </c>
      <c r="E16" s="104" t="s">
        <v>110</v>
      </c>
      <c r="F16" s="95" t="s">
        <v>115</v>
      </c>
      <c r="G16" s="96"/>
      <c r="H16" s="102" t="s">
        <v>2</v>
      </c>
      <c r="I16" s="102" t="s">
        <v>3</v>
      </c>
      <c r="J16" s="99" t="s">
        <v>56</v>
      </c>
      <c r="K16" s="100"/>
      <c r="L16" s="100"/>
      <c r="M16" s="100"/>
      <c r="N16" s="100"/>
      <c r="O16" s="100"/>
      <c r="P16" s="100"/>
      <c r="Q16" s="101"/>
    </row>
    <row r="17" spans="1:17" s="4" customFormat="1" ht="35.1" customHeight="1" x14ac:dyDescent="0.25">
      <c r="A17" s="98"/>
      <c r="B17" s="111"/>
      <c r="C17" s="106"/>
      <c r="D17" s="103"/>
      <c r="E17" s="103"/>
      <c r="F17" s="50" t="s">
        <v>37</v>
      </c>
      <c r="G17" s="50" t="s">
        <v>38</v>
      </c>
      <c r="H17" s="103"/>
      <c r="I17" s="103"/>
      <c r="J17" s="39" t="s">
        <v>7</v>
      </c>
      <c r="K17" s="39" t="s">
        <v>8</v>
      </c>
      <c r="L17" s="39" t="s">
        <v>9</v>
      </c>
      <c r="M17" s="39" t="s">
        <v>10</v>
      </c>
      <c r="N17" s="39" t="s">
        <v>11</v>
      </c>
      <c r="O17" s="39" t="s">
        <v>12</v>
      </c>
      <c r="P17" s="39" t="s">
        <v>13</v>
      </c>
      <c r="Q17" s="39" t="s">
        <v>14</v>
      </c>
    </row>
    <row r="18" spans="1:17" s="6" customFormat="1" ht="12" customHeight="1" x14ac:dyDescent="0.25">
      <c r="A18" s="29">
        <f>SUBTOTAL(103,B19:B103)</f>
        <v>7</v>
      </c>
      <c r="B18" s="42">
        <f>SUBTOTAL(103,B19:B103)</f>
        <v>7</v>
      </c>
      <c r="C18" s="41" t="str">
        <f>CONCATENATE(SUBTOTAL(103,C19:C50),"  (",COUNTA(C19:C50),")")</f>
        <v>24  (24)</v>
      </c>
      <c r="D18" s="10"/>
      <c r="E18" s="10"/>
      <c r="F18" s="9"/>
      <c r="G18" s="9"/>
      <c r="H18" s="9"/>
      <c r="I18" s="9"/>
      <c r="J18" s="32"/>
      <c r="K18" s="32"/>
      <c r="L18" s="32"/>
      <c r="M18" s="32"/>
      <c r="N18" s="32"/>
      <c r="O18" s="32"/>
      <c r="P18" s="32"/>
      <c r="Q18" s="32"/>
    </row>
    <row r="19" spans="1:17" s="2" customFormat="1" ht="30" customHeight="1" x14ac:dyDescent="0.25">
      <c r="A19" s="30" t="s">
        <v>107</v>
      </c>
      <c r="B19" s="92" t="s">
        <v>161</v>
      </c>
      <c r="C19" s="86"/>
      <c r="D19" s="86"/>
      <c r="E19" s="86"/>
      <c r="F19" s="86"/>
      <c r="G19" s="86"/>
      <c r="H19" s="86"/>
      <c r="I19" s="86"/>
      <c r="J19" s="40">
        <f>COUNTA(J20:J22)</f>
        <v>1</v>
      </c>
      <c r="K19" s="40">
        <f t="shared" ref="K19:Q19" si="0">COUNTA(K20:K22)</f>
        <v>1</v>
      </c>
      <c r="L19" s="40">
        <f t="shared" si="0"/>
        <v>3</v>
      </c>
      <c r="M19" s="40">
        <f t="shared" si="0"/>
        <v>3</v>
      </c>
      <c r="N19" s="40">
        <f t="shared" si="0"/>
        <v>3</v>
      </c>
      <c r="O19" s="40">
        <f t="shared" si="0"/>
        <v>3</v>
      </c>
      <c r="P19" s="40">
        <f t="shared" si="0"/>
        <v>3</v>
      </c>
      <c r="Q19" s="40">
        <f t="shared" si="0"/>
        <v>3</v>
      </c>
    </row>
    <row r="20" spans="1:17" s="2" customFormat="1" ht="110.1" customHeight="1" outlineLevel="1" x14ac:dyDescent="0.25">
      <c r="A20" s="23" t="s">
        <v>78</v>
      </c>
      <c r="B20" s="15"/>
      <c r="C20" s="78" t="s">
        <v>183</v>
      </c>
      <c r="D20" s="19" t="s">
        <v>111</v>
      </c>
      <c r="E20" s="79" t="s">
        <v>184</v>
      </c>
      <c r="F20" s="47" t="s">
        <v>42</v>
      </c>
      <c r="G20" s="47" t="s">
        <v>32</v>
      </c>
      <c r="H20" s="16" t="s">
        <v>4</v>
      </c>
      <c r="I20" s="46" t="s">
        <v>5</v>
      </c>
      <c r="J20" s="17"/>
      <c r="K20" s="17"/>
      <c r="L20" s="17" t="s">
        <v>15</v>
      </c>
      <c r="M20" s="17" t="s">
        <v>15</v>
      </c>
      <c r="N20" s="17" t="s">
        <v>15</v>
      </c>
      <c r="O20" s="17" t="s">
        <v>15</v>
      </c>
      <c r="P20" s="17" t="s">
        <v>15</v>
      </c>
      <c r="Q20" s="17" t="s">
        <v>15</v>
      </c>
    </row>
    <row r="21" spans="1:17" s="2" customFormat="1" ht="65.099999999999994" customHeight="1" outlineLevel="1" x14ac:dyDescent="0.25">
      <c r="A21" s="23" t="s">
        <v>79</v>
      </c>
      <c r="B21" s="15"/>
      <c r="C21" s="56" t="s">
        <v>137</v>
      </c>
      <c r="D21" s="24" t="s">
        <v>68</v>
      </c>
      <c r="E21" s="58" t="s">
        <v>160</v>
      </c>
      <c r="F21" s="54" t="s">
        <v>112</v>
      </c>
      <c r="G21" s="47" t="s">
        <v>25</v>
      </c>
      <c r="H21" s="16" t="s">
        <v>5</v>
      </c>
      <c r="I21" s="16" t="s">
        <v>4</v>
      </c>
      <c r="J21" s="17"/>
      <c r="K21" s="17"/>
      <c r="L21" s="17" t="s">
        <v>15</v>
      </c>
      <c r="M21" s="17" t="s">
        <v>15</v>
      </c>
      <c r="N21" s="17" t="s">
        <v>15</v>
      </c>
      <c r="O21" s="17" t="s">
        <v>15</v>
      </c>
      <c r="P21" s="17" t="s">
        <v>15</v>
      </c>
      <c r="Q21" s="17" t="s">
        <v>15</v>
      </c>
    </row>
    <row r="22" spans="1:17" s="2" customFormat="1" ht="65.099999999999994" customHeight="1" outlineLevel="1" x14ac:dyDescent="0.25">
      <c r="A22" s="23" t="s">
        <v>80</v>
      </c>
      <c r="B22" s="15"/>
      <c r="C22" s="56" t="s">
        <v>138</v>
      </c>
      <c r="D22" s="21" t="s">
        <v>69</v>
      </c>
      <c r="E22" s="53" t="s">
        <v>116</v>
      </c>
      <c r="F22" s="47" t="s">
        <v>43</v>
      </c>
      <c r="G22" s="47" t="s">
        <v>34</v>
      </c>
      <c r="H22" s="16" t="s">
        <v>4</v>
      </c>
      <c r="I22" s="16" t="s">
        <v>5</v>
      </c>
      <c r="J22" s="17" t="s">
        <v>15</v>
      </c>
      <c r="K22" s="17" t="s">
        <v>15</v>
      </c>
      <c r="L22" s="17" t="s">
        <v>15</v>
      </c>
      <c r="M22" s="17" t="s">
        <v>15</v>
      </c>
      <c r="N22" s="17" t="s">
        <v>15</v>
      </c>
      <c r="O22" s="17" t="s">
        <v>15</v>
      </c>
      <c r="P22" s="17" t="s">
        <v>15</v>
      </c>
      <c r="Q22" s="17" t="s">
        <v>15</v>
      </c>
    </row>
    <row r="23" spans="1:17" s="2" customFormat="1" ht="30" customHeight="1" x14ac:dyDescent="0.25">
      <c r="A23" s="30" t="s">
        <v>108</v>
      </c>
      <c r="B23" s="85" t="s">
        <v>74</v>
      </c>
      <c r="C23" s="86"/>
      <c r="D23" s="86"/>
      <c r="E23" s="86"/>
      <c r="F23" s="86"/>
      <c r="G23" s="86"/>
      <c r="H23" s="86"/>
      <c r="I23" s="86"/>
      <c r="J23" s="40">
        <f>COUNTA(J24:J27)</f>
        <v>0</v>
      </c>
      <c r="K23" s="40">
        <f t="shared" ref="K23:Q23" si="1">COUNTA(K24:K27)</f>
        <v>0</v>
      </c>
      <c r="L23" s="40">
        <f t="shared" si="1"/>
        <v>3</v>
      </c>
      <c r="M23" s="40">
        <f t="shared" si="1"/>
        <v>3</v>
      </c>
      <c r="N23" s="40">
        <f t="shared" si="1"/>
        <v>4</v>
      </c>
      <c r="O23" s="40">
        <f t="shared" si="1"/>
        <v>4</v>
      </c>
      <c r="P23" s="40">
        <f t="shared" si="1"/>
        <v>4</v>
      </c>
      <c r="Q23" s="40">
        <f t="shared" si="1"/>
        <v>4</v>
      </c>
    </row>
    <row r="24" spans="1:17" s="2" customFormat="1" ht="99.95" customHeight="1" outlineLevel="1" x14ac:dyDescent="0.25">
      <c r="A24" s="22" t="s">
        <v>86</v>
      </c>
      <c r="B24" s="14"/>
      <c r="C24" s="57" t="s">
        <v>142</v>
      </c>
      <c r="D24" s="19" t="s">
        <v>67</v>
      </c>
      <c r="E24" s="53" t="s">
        <v>126</v>
      </c>
      <c r="F24" s="47" t="s">
        <v>33</v>
      </c>
      <c r="G24" s="47" t="s">
        <v>18</v>
      </c>
      <c r="H24" s="16" t="s">
        <v>4</v>
      </c>
      <c r="I24" s="16" t="s">
        <v>6</v>
      </c>
      <c r="J24" s="17"/>
      <c r="K24" s="17"/>
      <c r="L24" s="17"/>
      <c r="M24" s="17"/>
      <c r="N24" s="17" t="s">
        <v>15</v>
      </c>
      <c r="O24" s="17" t="s">
        <v>15</v>
      </c>
      <c r="P24" s="17" t="s">
        <v>15</v>
      </c>
      <c r="Q24" s="17" t="s">
        <v>15</v>
      </c>
    </row>
    <row r="25" spans="1:17" s="2" customFormat="1" ht="99.95" customHeight="1" outlineLevel="1" x14ac:dyDescent="0.25">
      <c r="A25" s="23" t="s">
        <v>87</v>
      </c>
      <c r="B25" s="15"/>
      <c r="C25" s="56" t="s">
        <v>139</v>
      </c>
      <c r="D25" s="21" t="s">
        <v>71</v>
      </c>
      <c r="E25" s="58" t="s">
        <v>117</v>
      </c>
      <c r="F25" s="54" t="s">
        <v>113</v>
      </c>
      <c r="G25" s="44" t="s">
        <v>25</v>
      </c>
      <c r="H25" s="16" t="s">
        <v>4</v>
      </c>
      <c r="I25" s="16" t="s">
        <v>5</v>
      </c>
      <c r="J25" s="17"/>
      <c r="K25" s="17"/>
      <c r="L25" s="17" t="s">
        <v>15</v>
      </c>
      <c r="M25" s="17" t="s">
        <v>15</v>
      </c>
      <c r="N25" s="17" t="s">
        <v>15</v>
      </c>
      <c r="O25" s="17" t="s">
        <v>15</v>
      </c>
      <c r="P25" s="17" t="s">
        <v>15</v>
      </c>
      <c r="Q25" s="17" t="s">
        <v>15</v>
      </c>
    </row>
    <row r="26" spans="1:17" s="2" customFormat="1" ht="80.099999999999994" customHeight="1" outlineLevel="1" x14ac:dyDescent="0.25">
      <c r="A26" s="23" t="s">
        <v>88</v>
      </c>
      <c r="B26" s="15"/>
      <c r="C26" s="83" t="s">
        <v>185</v>
      </c>
      <c r="D26" s="21" t="s">
        <v>72</v>
      </c>
      <c r="E26" s="53" t="s">
        <v>118</v>
      </c>
      <c r="F26" s="47" t="s">
        <v>35</v>
      </c>
      <c r="G26" s="44" t="s">
        <v>20</v>
      </c>
      <c r="H26" s="16" t="s">
        <v>5</v>
      </c>
      <c r="I26" s="16" t="s">
        <v>4</v>
      </c>
      <c r="J26" s="17"/>
      <c r="K26" s="17"/>
      <c r="L26" s="17" t="s">
        <v>15</v>
      </c>
      <c r="M26" s="17" t="s">
        <v>15</v>
      </c>
      <c r="N26" s="17" t="s">
        <v>15</v>
      </c>
      <c r="O26" s="17" t="s">
        <v>15</v>
      </c>
      <c r="P26" s="17" t="s">
        <v>15</v>
      </c>
      <c r="Q26" s="17" t="s">
        <v>15</v>
      </c>
    </row>
    <row r="27" spans="1:17" s="2" customFormat="1" ht="123.75" customHeight="1" outlineLevel="1" x14ac:dyDescent="0.25">
      <c r="A27" s="23" t="s">
        <v>89</v>
      </c>
      <c r="B27" s="15"/>
      <c r="C27" s="83" t="s">
        <v>205</v>
      </c>
      <c r="D27" s="21" t="s">
        <v>189</v>
      </c>
      <c r="E27" s="53" t="s">
        <v>119</v>
      </c>
      <c r="F27" s="47" t="s">
        <v>35</v>
      </c>
      <c r="G27" s="84" t="s">
        <v>20</v>
      </c>
      <c r="H27" s="46" t="s">
        <v>5</v>
      </c>
      <c r="I27" s="16" t="s">
        <v>4</v>
      </c>
      <c r="J27" s="17"/>
      <c r="K27" s="17"/>
      <c r="L27" s="17" t="s">
        <v>15</v>
      </c>
      <c r="M27" s="17" t="s">
        <v>15</v>
      </c>
      <c r="N27" s="17" t="s">
        <v>15</v>
      </c>
      <c r="O27" s="17" t="s">
        <v>15</v>
      </c>
      <c r="P27" s="17" t="s">
        <v>15</v>
      </c>
      <c r="Q27" s="17" t="s">
        <v>15</v>
      </c>
    </row>
    <row r="28" spans="1:17" s="2" customFormat="1" ht="30" customHeight="1" x14ac:dyDescent="0.25">
      <c r="A28" s="30" t="s">
        <v>81</v>
      </c>
      <c r="B28" s="85" t="s">
        <v>27</v>
      </c>
      <c r="C28" s="86"/>
      <c r="D28" s="86"/>
      <c r="E28" s="86"/>
      <c r="F28" s="86"/>
      <c r="G28" s="86"/>
      <c r="H28" s="86"/>
      <c r="I28" s="86"/>
      <c r="J28" s="40">
        <f>COUNTA(J29:J30)</f>
        <v>2</v>
      </c>
      <c r="K28" s="40">
        <f t="shared" ref="K28:Q28" si="2">COUNTA(K29:K30)</f>
        <v>2</v>
      </c>
      <c r="L28" s="40">
        <f t="shared" si="2"/>
        <v>2</v>
      </c>
      <c r="M28" s="40">
        <f t="shared" si="2"/>
        <v>2</v>
      </c>
      <c r="N28" s="40">
        <f t="shared" si="2"/>
        <v>2</v>
      </c>
      <c r="O28" s="40">
        <f t="shared" si="2"/>
        <v>2</v>
      </c>
      <c r="P28" s="40">
        <f t="shared" si="2"/>
        <v>2</v>
      </c>
      <c r="Q28" s="40">
        <f t="shared" si="2"/>
        <v>2</v>
      </c>
    </row>
    <row r="29" spans="1:17" s="2" customFormat="1" ht="114.95" customHeight="1" outlineLevel="1" x14ac:dyDescent="0.25">
      <c r="A29" s="23" t="s">
        <v>90</v>
      </c>
      <c r="B29" s="15"/>
      <c r="C29" s="80" t="s">
        <v>140</v>
      </c>
      <c r="D29" s="21" t="s">
        <v>190</v>
      </c>
      <c r="E29" s="53" t="s">
        <v>127</v>
      </c>
      <c r="F29" s="54" t="s">
        <v>112</v>
      </c>
      <c r="G29" s="20" t="s">
        <v>24</v>
      </c>
      <c r="H29" s="43" t="s">
        <v>4</v>
      </c>
      <c r="I29" s="46" t="s">
        <v>5</v>
      </c>
      <c r="J29" s="17" t="s">
        <v>15</v>
      </c>
      <c r="K29" s="17" t="s">
        <v>15</v>
      </c>
      <c r="L29" s="17" t="s">
        <v>15</v>
      </c>
      <c r="M29" s="17" t="s">
        <v>15</v>
      </c>
      <c r="N29" s="17" t="s">
        <v>15</v>
      </c>
      <c r="O29" s="17" t="s">
        <v>15</v>
      </c>
      <c r="P29" s="17" t="s">
        <v>15</v>
      </c>
      <c r="Q29" s="17" t="s">
        <v>15</v>
      </c>
    </row>
    <row r="30" spans="1:17" s="2" customFormat="1" ht="80.099999999999994" customHeight="1" outlineLevel="1" x14ac:dyDescent="0.25">
      <c r="A30" s="23" t="s">
        <v>91</v>
      </c>
      <c r="B30" s="15"/>
      <c r="C30" s="56" t="s">
        <v>141</v>
      </c>
      <c r="D30" s="21" t="s">
        <v>191</v>
      </c>
      <c r="E30" s="53" t="s">
        <v>128</v>
      </c>
      <c r="F30" s="54" t="s">
        <v>112</v>
      </c>
      <c r="G30" s="20" t="s">
        <v>24</v>
      </c>
      <c r="H30" s="43" t="s">
        <v>5</v>
      </c>
      <c r="I30" s="43" t="s">
        <v>4</v>
      </c>
      <c r="J30" s="17" t="s">
        <v>15</v>
      </c>
      <c r="K30" s="17" t="s">
        <v>15</v>
      </c>
      <c r="L30" s="17" t="s">
        <v>15</v>
      </c>
      <c r="M30" s="17" t="s">
        <v>15</v>
      </c>
      <c r="N30" s="17" t="s">
        <v>15</v>
      </c>
      <c r="O30" s="17" t="s">
        <v>15</v>
      </c>
      <c r="P30" s="17" t="s">
        <v>15</v>
      </c>
      <c r="Q30" s="17" t="s">
        <v>15</v>
      </c>
    </row>
    <row r="31" spans="1:17" s="2" customFormat="1" ht="30" customHeight="1" x14ac:dyDescent="0.25">
      <c r="A31" s="30" t="s">
        <v>82</v>
      </c>
      <c r="B31" s="85" t="s">
        <v>66</v>
      </c>
      <c r="C31" s="86"/>
      <c r="D31" s="86"/>
      <c r="E31" s="86"/>
      <c r="F31" s="86"/>
      <c r="G31" s="86"/>
      <c r="H31" s="86"/>
      <c r="I31" s="86"/>
      <c r="J31" s="40">
        <f>COUNTA(J32:J37)</f>
        <v>0</v>
      </c>
      <c r="K31" s="40">
        <f t="shared" ref="K31:Q31" si="3">COUNTA(K32:K37)</f>
        <v>0</v>
      </c>
      <c r="L31" s="40">
        <f t="shared" si="3"/>
        <v>0</v>
      </c>
      <c r="M31" s="40">
        <f t="shared" si="3"/>
        <v>0</v>
      </c>
      <c r="N31" s="40">
        <f t="shared" si="3"/>
        <v>2</v>
      </c>
      <c r="O31" s="40">
        <f t="shared" si="3"/>
        <v>2</v>
      </c>
      <c r="P31" s="40">
        <f t="shared" si="3"/>
        <v>2</v>
      </c>
      <c r="Q31" s="40">
        <f t="shared" si="3"/>
        <v>2</v>
      </c>
    </row>
    <row r="32" spans="1:17" s="2" customFormat="1" ht="80.099999999999994" customHeight="1" outlineLevel="1" x14ac:dyDescent="0.25">
      <c r="A32" s="23" t="s">
        <v>92</v>
      </c>
      <c r="B32" s="15"/>
      <c r="C32" s="80" t="s">
        <v>143</v>
      </c>
      <c r="D32" s="21" t="s">
        <v>19</v>
      </c>
      <c r="E32" s="53" t="s">
        <v>126</v>
      </c>
      <c r="F32" s="47" t="s">
        <v>25</v>
      </c>
      <c r="G32" s="44" t="s">
        <v>20</v>
      </c>
      <c r="H32" s="16" t="s">
        <v>4</v>
      </c>
      <c r="I32" s="16" t="s">
        <v>6</v>
      </c>
      <c r="J32" s="17"/>
      <c r="K32" s="17"/>
      <c r="L32" s="17"/>
      <c r="M32" s="17"/>
      <c r="N32" s="17" t="s">
        <v>15</v>
      </c>
      <c r="O32" s="17" t="s">
        <v>15</v>
      </c>
      <c r="P32" s="17"/>
      <c r="Q32" s="17"/>
    </row>
    <row r="33" spans="1:17" s="2" customFormat="1" ht="80.099999999999994" customHeight="1" outlineLevel="1" x14ac:dyDescent="0.25">
      <c r="A33" s="23" t="s">
        <v>93</v>
      </c>
      <c r="B33" s="15"/>
      <c r="C33" s="56" t="s">
        <v>146</v>
      </c>
      <c r="D33" s="21" t="s">
        <v>29</v>
      </c>
      <c r="E33" s="53" t="s">
        <v>120</v>
      </c>
      <c r="F33" s="47" t="s">
        <v>39</v>
      </c>
      <c r="G33" s="47" t="s">
        <v>23</v>
      </c>
      <c r="H33" s="16" t="s">
        <v>4</v>
      </c>
      <c r="I33" s="16" t="s">
        <v>5</v>
      </c>
      <c r="J33" s="17"/>
      <c r="K33" s="17"/>
      <c r="L33" s="17"/>
      <c r="M33" s="17"/>
      <c r="N33" s="17" t="s">
        <v>15</v>
      </c>
      <c r="O33" s="17" t="s">
        <v>15</v>
      </c>
      <c r="P33" s="17"/>
      <c r="Q33" s="17"/>
    </row>
    <row r="34" spans="1:17" s="2" customFormat="1" ht="80.099999999999994" customHeight="1" outlineLevel="1" x14ac:dyDescent="0.25">
      <c r="A34" s="23" t="s">
        <v>94</v>
      </c>
      <c r="B34" s="15"/>
      <c r="C34" s="113" t="s">
        <v>144</v>
      </c>
      <c r="D34" s="21" t="s">
        <v>21</v>
      </c>
      <c r="E34" s="53" t="s">
        <v>126</v>
      </c>
      <c r="F34" s="47" t="s">
        <v>39</v>
      </c>
      <c r="G34" s="44" t="s">
        <v>23</v>
      </c>
      <c r="H34" s="16" t="s">
        <v>4</v>
      </c>
      <c r="I34" s="16" t="s">
        <v>6</v>
      </c>
      <c r="J34" s="17"/>
      <c r="K34" s="17"/>
      <c r="L34" s="17"/>
      <c r="M34" s="17"/>
      <c r="N34" s="17"/>
      <c r="O34" s="17"/>
      <c r="P34" s="17" t="s">
        <v>15</v>
      </c>
      <c r="Q34" s="17"/>
    </row>
    <row r="35" spans="1:17" s="2" customFormat="1" ht="80.099999999999994" customHeight="1" outlineLevel="1" x14ac:dyDescent="0.25">
      <c r="A35" s="23" t="s">
        <v>95</v>
      </c>
      <c r="B35" s="15"/>
      <c r="C35" s="56" t="s">
        <v>147</v>
      </c>
      <c r="D35" s="21" t="s">
        <v>73</v>
      </c>
      <c r="E35" s="53" t="s">
        <v>121</v>
      </c>
      <c r="F35" s="47" t="s">
        <v>40</v>
      </c>
      <c r="G35" s="47" t="s">
        <v>26</v>
      </c>
      <c r="H35" s="16" t="s">
        <v>4</v>
      </c>
      <c r="I35" s="16" t="s">
        <v>5</v>
      </c>
      <c r="J35" s="17"/>
      <c r="K35" s="17"/>
      <c r="L35" s="17"/>
      <c r="M35" s="17"/>
      <c r="N35" s="17"/>
      <c r="O35" s="17"/>
      <c r="P35" s="17" t="s">
        <v>15</v>
      </c>
      <c r="Q35" s="17"/>
    </row>
    <row r="36" spans="1:17" s="2" customFormat="1" ht="80.099999999999994" customHeight="1" outlineLevel="1" x14ac:dyDescent="0.25">
      <c r="A36" s="23" t="s">
        <v>96</v>
      </c>
      <c r="B36" s="15"/>
      <c r="C36" s="113" t="s">
        <v>145</v>
      </c>
      <c r="D36" s="21" t="s">
        <v>22</v>
      </c>
      <c r="E36" s="53" t="s">
        <v>126</v>
      </c>
      <c r="F36" s="47" t="s">
        <v>40</v>
      </c>
      <c r="G36" s="44" t="s">
        <v>26</v>
      </c>
      <c r="H36" s="16" t="s">
        <v>4</v>
      </c>
      <c r="I36" s="16" t="s">
        <v>6</v>
      </c>
      <c r="J36" s="17"/>
      <c r="K36" s="17"/>
      <c r="L36" s="17"/>
      <c r="M36" s="17"/>
      <c r="N36" s="17"/>
      <c r="O36" s="17"/>
      <c r="P36" s="17"/>
      <c r="Q36" s="17" t="s">
        <v>15</v>
      </c>
    </row>
    <row r="37" spans="1:17" s="2" customFormat="1" ht="80.099999999999994" customHeight="1" outlineLevel="1" x14ac:dyDescent="0.25">
      <c r="A37" s="23" t="s">
        <v>97</v>
      </c>
      <c r="B37" s="15"/>
      <c r="C37" s="56" t="s">
        <v>148</v>
      </c>
      <c r="D37" s="21" t="s">
        <v>30</v>
      </c>
      <c r="E37" s="53" t="s">
        <v>122</v>
      </c>
      <c r="F37" s="47" t="s">
        <v>41</v>
      </c>
      <c r="G37" s="47" t="s">
        <v>36</v>
      </c>
      <c r="H37" s="16" t="s">
        <v>4</v>
      </c>
      <c r="I37" s="16" t="s">
        <v>5</v>
      </c>
      <c r="J37" s="17"/>
      <c r="K37" s="17"/>
      <c r="L37" s="17"/>
      <c r="M37" s="17"/>
      <c r="N37" s="17"/>
      <c r="O37" s="17"/>
      <c r="P37" s="17"/>
      <c r="Q37" s="17" t="s">
        <v>15</v>
      </c>
    </row>
    <row r="38" spans="1:17" s="2" customFormat="1" ht="30" customHeight="1" x14ac:dyDescent="0.25">
      <c r="A38" s="30" t="s">
        <v>83</v>
      </c>
      <c r="B38" s="85" t="s">
        <v>31</v>
      </c>
      <c r="C38" s="86"/>
      <c r="D38" s="86"/>
      <c r="E38" s="86"/>
      <c r="F38" s="86"/>
      <c r="G38" s="86"/>
      <c r="H38" s="86"/>
      <c r="I38" s="86"/>
      <c r="J38" s="40">
        <f t="shared" ref="J38:Q38" si="4">COUNTA(J39:J41)</f>
        <v>0</v>
      </c>
      <c r="K38" s="40">
        <f t="shared" si="4"/>
        <v>0</v>
      </c>
      <c r="L38" s="40">
        <f t="shared" si="4"/>
        <v>3</v>
      </c>
      <c r="M38" s="40">
        <f t="shared" si="4"/>
        <v>3</v>
      </c>
      <c r="N38" s="40">
        <f t="shared" si="4"/>
        <v>3</v>
      </c>
      <c r="O38" s="40">
        <f t="shared" si="4"/>
        <v>3</v>
      </c>
      <c r="P38" s="40">
        <f t="shared" si="4"/>
        <v>3</v>
      </c>
      <c r="Q38" s="40">
        <f t="shared" si="4"/>
        <v>3</v>
      </c>
    </row>
    <row r="39" spans="1:17" s="2" customFormat="1" ht="99.75" customHeight="1" outlineLevel="1" x14ac:dyDescent="0.25">
      <c r="A39" s="23" t="s">
        <v>98</v>
      </c>
      <c r="B39" s="15"/>
      <c r="C39" s="83" t="s">
        <v>200</v>
      </c>
      <c r="D39" s="21" t="s">
        <v>192</v>
      </c>
      <c r="E39" s="53" t="s">
        <v>135</v>
      </c>
      <c r="F39" s="47" t="s">
        <v>44</v>
      </c>
      <c r="G39" s="84" t="s">
        <v>130</v>
      </c>
      <c r="H39" s="16" t="s">
        <v>5</v>
      </c>
      <c r="I39" s="16" t="s">
        <v>4</v>
      </c>
      <c r="J39" s="17"/>
      <c r="K39" s="17"/>
      <c r="L39" s="17" t="s">
        <v>15</v>
      </c>
      <c r="M39" s="17" t="s">
        <v>15</v>
      </c>
      <c r="N39" s="17" t="s">
        <v>15</v>
      </c>
      <c r="O39" s="17" t="s">
        <v>15</v>
      </c>
      <c r="P39" s="17" t="s">
        <v>15</v>
      </c>
      <c r="Q39" s="17" t="s">
        <v>15</v>
      </c>
    </row>
    <row r="40" spans="1:17" s="2" customFormat="1" ht="94.5" customHeight="1" outlineLevel="1" x14ac:dyDescent="0.25">
      <c r="A40" s="23" t="s">
        <v>99</v>
      </c>
      <c r="B40" s="15"/>
      <c r="C40" s="83" t="s">
        <v>201</v>
      </c>
      <c r="D40" s="21" t="s">
        <v>193</v>
      </c>
      <c r="E40" s="53" t="s">
        <v>135</v>
      </c>
      <c r="F40" s="47" t="s">
        <v>45</v>
      </c>
      <c r="G40" s="55" t="s">
        <v>130</v>
      </c>
      <c r="H40" s="16" t="s">
        <v>5</v>
      </c>
      <c r="I40" s="16" t="s">
        <v>4</v>
      </c>
      <c r="J40" s="17"/>
      <c r="K40" s="17"/>
      <c r="L40" s="17" t="s">
        <v>15</v>
      </c>
      <c r="M40" s="17" t="s">
        <v>15</v>
      </c>
      <c r="N40" s="17" t="s">
        <v>15</v>
      </c>
      <c r="O40" s="17" t="s">
        <v>15</v>
      </c>
      <c r="P40" s="17" t="s">
        <v>15</v>
      </c>
      <c r="Q40" s="17" t="s">
        <v>15</v>
      </c>
    </row>
    <row r="41" spans="1:17" s="2" customFormat="1" ht="123" customHeight="1" outlineLevel="1" x14ac:dyDescent="0.25">
      <c r="A41" s="23" t="s">
        <v>100</v>
      </c>
      <c r="B41" s="15"/>
      <c r="C41" s="83" t="s">
        <v>202</v>
      </c>
      <c r="D41" s="21" t="s">
        <v>194</v>
      </c>
      <c r="E41" s="53" t="s">
        <v>135</v>
      </c>
      <c r="F41" s="47" t="s">
        <v>46</v>
      </c>
      <c r="G41" s="55" t="s">
        <v>130</v>
      </c>
      <c r="H41" s="16" t="s">
        <v>5</v>
      </c>
      <c r="I41" s="16" t="s">
        <v>4</v>
      </c>
      <c r="J41" s="17"/>
      <c r="K41" s="17"/>
      <c r="L41" s="17" t="s">
        <v>15</v>
      </c>
      <c r="M41" s="17" t="s">
        <v>15</v>
      </c>
      <c r="N41" s="17" t="s">
        <v>15</v>
      </c>
      <c r="O41" s="17" t="s">
        <v>15</v>
      </c>
      <c r="P41" s="17" t="s">
        <v>15</v>
      </c>
      <c r="Q41" s="17" t="s">
        <v>15</v>
      </c>
    </row>
    <row r="42" spans="1:17" s="2" customFormat="1" ht="30" customHeight="1" x14ac:dyDescent="0.25">
      <c r="A42" s="30" t="s">
        <v>84</v>
      </c>
      <c r="B42" s="85" t="s">
        <v>58</v>
      </c>
      <c r="C42" s="86"/>
      <c r="D42" s="86"/>
      <c r="E42" s="86"/>
      <c r="F42" s="86"/>
      <c r="G42" s="86"/>
      <c r="H42" s="86"/>
      <c r="I42" s="86"/>
      <c r="J42" s="40">
        <f t="shared" ref="J42:Q42" si="5">COUNTA(J43:J46)</f>
        <v>0</v>
      </c>
      <c r="K42" s="40">
        <f t="shared" si="5"/>
        <v>0</v>
      </c>
      <c r="L42" s="40">
        <f t="shared" si="5"/>
        <v>0</v>
      </c>
      <c r="M42" s="40">
        <f t="shared" si="5"/>
        <v>0</v>
      </c>
      <c r="N42" s="40">
        <f t="shared" si="5"/>
        <v>0</v>
      </c>
      <c r="O42" s="40">
        <f t="shared" si="5"/>
        <v>4</v>
      </c>
      <c r="P42" s="40">
        <f t="shared" si="5"/>
        <v>4</v>
      </c>
      <c r="Q42" s="40">
        <f t="shared" si="5"/>
        <v>4</v>
      </c>
    </row>
    <row r="43" spans="1:17" s="2" customFormat="1" ht="137.25" customHeight="1" outlineLevel="1" x14ac:dyDescent="0.25">
      <c r="A43" s="23" t="s">
        <v>101</v>
      </c>
      <c r="B43" s="15"/>
      <c r="C43" s="82" t="s">
        <v>203</v>
      </c>
      <c r="D43" s="48" t="s">
        <v>195</v>
      </c>
      <c r="E43" s="53" t="s">
        <v>123</v>
      </c>
      <c r="F43" s="54" t="s">
        <v>112</v>
      </c>
      <c r="G43" s="44" t="s">
        <v>20</v>
      </c>
      <c r="H43" s="46" t="s">
        <v>47</v>
      </c>
      <c r="I43" s="52" t="s">
        <v>57</v>
      </c>
      <c r="J43" s="17"/>
      <c r="K43" s="17"/>
      <c r="L43" s="17"/>
      <c r="M43" s="17"/>
      <c r="N43" s="17"/>
      <c r="O43" s="17" t="s">
        <v>15</v>
      </c>
      <c r="P43" s="17" t="s">
        <v>15</v>
      </c>
      <c r="Q43" s="17" t="s">
        <v>15</v>
      </c>
    </row>
    <row r="44" spans="1:17" s="2" customFormat="1" ht="106.5" customHeight="1" outlineLevel="1" x14ac:dyDescent="0.25">
      <c r="A44" s="23" t="s">
        <v>102</v>
      </c>
      <c r="B44" s="15"/>
      <c r="C44" s="81" t="s">
        <v>149</v>
      </c>
      <c r="D44" s="48" t="s">
        <v>196</v>
      </c>
      <c r="E44" s="53" t="s">
        <v>134</v>
      </c>
      <c r="F44" s="47" t="s">
        <v>59</v>
      </c>
      <c r="G44" s="55" t="s">
        <v>130</v>
      </c>
      <c r="H44" s="46" t="s">
        <v>47</v>
      </c>
      <c r="I44" s="52" t="s">
        <v>57</v>
      </c>
      <c r="J44" s="17"/>
      <c r="K44" s="17"/>
      <c r="L44" s="17"/>
      <c r="M44" s="17"/>
      <c r="N44" s="17"/>
      <c r="O44" s="17" t="s">
        <v>15</v>
      </c>
      <c r="P44" s="17" t="s">
        <v>15</v>
      </c>
      <c r="Q44" s="17" t="s">
        <v>15</v>
      </c>
    </row>
    <row r="45" spans="1:17" s="2" customFormat="1" ht="117.75" customHeight="1" outlineLevel="1" x14ac:dyDescent="0.25">
      <c r="A45" s="23" t="s">
        <v>103</v>
      </c>
      <c r="B45" s="15"/>
      <c r="C45" s="82" t="s">
        <v>204</v>
      </c>
      <c r="D45" s="48" t="s">
        <v>197</v>
      </c>
      <c r="E45" s="53" t="s">
        <v>124</v>
      </c>
      <c r="F45" s="54" t="s">
        <v>112</v>
      </c>
      <c r="G45" s="44" t="s">
        <v>20</v>
      </c>
      <c r="H45" s="46" t="s">
        <v>48</v>
      </c>
      <c r="I45" s="52" t="s">
        <v>57</v>
      </c>
      <c r="J45" s="17"/>
      <c r="K45" s="17"/>
      <c r="L45" s="17"/>
      <c r="M45" s="17"/>
      <c r="N45" s="17"/>
      <c r="O45" s="17" t="s">
        <v>15</v>
      </c>
      <c r="P45" s="17" t="s">
        <v>15</v>
      </c>
      <c r="Q45" s="17" t="s">
        <v>15</v>
      </c>
    </row>
    <row r="46" spans="1:17" s="2" customFormat="1" ht="89.25" customHeight="1" outlineLevel="1" x14ac:dyDescent="0.25">
      <c r="A46" s="23" t="s">
        <v>104</v>
      </c>
      <c r="B46" s="15"/>
      <c r="C46" s="81" t="s">
        <v>150</v>
      </c>
      <c r="D46" s="48" t="s">
        <v>198</v>
      </c>
      <c r="E46" s="53" t="s">
        <v>133</v>
      </c>
      <c r="F46" s="47" t="s">
        <v>60</v>
      </c>
      <c r="G46" s="55" t="s">
        <v>130</v>
      </c>
      <c r="H46" s="46" t="s">
        <v>48</v>
      </c>
      <c r="I46" s="52" t="s">
        <v>57</v>
      </c>
      <c r="J46" s="17"/>
      <c r="K46" s="17"/>
      <c r="L46" s="17"/>
      <c r="M46" s="17"/>
      <c r="N46" s="17"/>
      <c r="O46" s="17" t="s">
        <v>15</v>
      </c>
      <c r="P46" s="17" t="s">
        <v>15</v>
      </c>
      <c r="Q46" s="17" t="s">
        <v>15</v>
      </c>
    </row>
    <row r="47" spans="1:17" s="2" customFormat="1" ht="30" customHeight="1" x14ac:dyDescent="0.25">
      <c r="A47" s="30" t="s">
        <v>85</v>
      </c>
      <c r="B47" s="85" t="s">
        <v>64</v>
      </c>
      <c r="C47" s="86"/>
      <c r="D47" s="86"/>
      <c r="E47" s="86"/>
      <c r="F47" s="86"/>
      <c r="G47" s="86"/>
      <c r="H47" s="86"/>
      <c r="I47" s="86"/>
      <c r="J47" s="40">
        <f>COUNTA(J48:J49)</f>
        <v>2</v>
      </c>
      <c r="K47" s="40">
        <f t="shared" ref="K47:Q47" si="6">COUNTA(K48:K49)</f>
        <v>2</v>
      </c>
      <c r="L47" s="40">
        <f t="shared" si="6"/>
        <v>2</v>
      </c>
      <c r="M47" s="40">
        <f t="shared" si="6"/>
        <v>2</v>
      </c>
      <c r="N47" s="40">
        <f t="shared" si="6"/>
        <v>2</v>
      </c>
      <c r="O47" s="40">
        <f t="shared" si="6"/>
        <v>2</v>
      </c>
      <c r="P47" s="40">
        <f t="shared" si="6"/>
        <v>2</v>
      </c>
      <c r="Q47" s="40">
        <f t="shared" si="6"/>
        <v>2</v>
      </c>
    </row>
    <row r="48" spans="1:17" s="2" customFormat="1" ht="105.75" customHeight="1" outlineLevel="1" x14ac:dyDescent="0.25">
      <c r="A48" s="23" t="s">
        <v>105</v>
      </c>
      <c r="B48" s="15"/>
      <c r="C48" s="56" t="s">
        <v>151</v>
      </c>
      <c r="D48" s="48" t="s">
        <v>65</v>
      </c>
      <c r="E48" s="53" t="s">
        <v>125</v>
      </c>
      <c r="F48" s="47" t="s">
        <v>41</v>
      </c>
      <c r="G48" s="44" t="s">
        <v>61</v>
      </c>
      <c r="H48" s="46" t="s">
        <v>63</v>
      </c>
      <c r="I48" s="52" t="s">
        <v>4</v>
      </c>
      <c r="J48" s="17" t="s">
        <v>15</v>
      </c>
      <c r="K48" s="17" t="s">
        <v>15</v>
      </c>
      <c r="L48" s="17" t="s">
        <v>15</v>
      </c>
      <c r="M48" s="17" t="s">
        <v>15</v>
      </c>
      <c r="N48" s="17" t="s">
        <v>15</v>
      </c>
      <c r="O48" s="17" t="s">
        <v>15</v>
      </c>
      <c r="P48" s="17" t="s">
        <v>15</v>
      </c>
      <c r="Q48" s="17" t="s">
        <v>15</v>
      </c>
    </row>
    <row r="49" spans="1:17" s="2" customFormat="1" ht="87" customHeight="1" outlineLevel="1" x14ac:dyDescent="0.25">
      <c r="A49" s="23" t="s">
        <v>106</v>
      </c>
      <c r="B49" s="15"/>
      <c r="C49" s="81" t="s">
        <v>152</v>
      </c>
      <c r="D49" s="48" t="s">
        <v>199</v>
      </c>
      <c r="E49" s="53" t="s">
        <v>132</v>
      </c>
      <c r="F49" s="47" t="s">
        <v>62</v>
      </c>
      <c r="G49" s="55" t="s">
        <v>130</v>
      </c>
      <c r="H49" s="46" t="s">
        <v>63</v>
      </c>
      <c r="I49" s="52" t="s">
        <v>57</v>
      </c>
      <c r="J49" s="17" t="s">
        <v>15</v>
      </c>
      <c r="K49" s="17" t="s">
        <v>15</v>
      </c>
      <c r="L49" s="17" t="s">
        <v>15</v>
      </c>
      <c r="M49" s="17" t="s">
        <v>15</v>
      </c>
      <c r="N49" s="17" t="s">
        <v>15</v>
      </c>
      <c r="O49" s="17" t="s">
        <v>15</v>
      </c>
      <c r="P49" s="17" t="s">
        <v>15</v>
      </c>
      <c r="Q49" s="17" t="s">
        <v>15</v>
      </c>
    </row>
    <row r="51" spans="1:17" s="51" customFormat="1" ht="20.100000000000001" customHeight="1" x14ac:dyDescent="0.25">
      <c r="A51" s="45"/>
      <c r="C51" s="87" t="s">
        <v>162</v>
      </c>
      <c r="D51" s="88"/>
      <c r="E51" s="88"/>
      <c r="F51" s="88"/>
      <c r="G51" s="88"/>
      <c r="H51" s="88"/>
      <c r="I51" s="88"/>
      <c r="J51" s="88"/>
      <c r="K51" s="88"/>
      <c r="L51" s="88"/>
      <c r="M51" s="88"/>
      <c r="N51" s="88"/>
      <c r="O51" s="88"/>
      <c r="P51" s="88"/>
      <c r="Q51" s="88"/>
    </row>
    <row r="52" spans="1:17" s="51" customFormat="1" ht="20.100000000000001" customHeight="1" x14ac:dyDescent="0.25">
      <c r="A52" s="45"/>
      <c r="C52" s="89" t="s">
        <v>114</v>
      </c>
      <c r="D52" s="88"/>
      <c r="E52" s="88"/>
      <c r="F52" s="88"/>
      <c r="G52" s="88"/>
      <c r="H52" s="88"/>
      <c r="I52" s="88"/>
      <c r="J52" s="88"/>
      <c r="K52" s="88"/>
      <c r="L52" s="88"/>
      <c r="M52" s="88"/>
      <c r="N52" s="88"/>
      <c r="O52" s="88"/>
      <c r="P52" s="88"/>
      <c r="Q52" s="88"/>
    </row>
    <row r="53" spans="1:17" s="51" customFormat="1" ht="20.100000000000001" customHeight="1" x14ac:dyDescent="0.25">
      <c r="A53" s="45"/>
      <c r="C53" s="89" t="s">
        <v>136</v>
      </c>
      <c r="D53" s="88"/>
      <c r="E53" s="88"/>
      <c r="F53" s="88"/>
      <c r="G53" s="88"/>
      <c r="H53" s="88"/>
      <c r="I53" s="88"/>
      <c r="J53" s="88"/>
      <c r="K53" s="88"/>
      <c r="L53" s="88"/>
      <c r="M53" s="88"/>
      <c r="N53" s="88"/>
      <c r="O53" s="88"/>
      <c r="P53" s="88"/>
      <c r="Q53" s="88"/>
    </row>
    <row r="54" spans="1:17" s="51" customFormat="1" ht="20.100000000000001" customHeight="1" x14ac:dyDescent="0.25">
      <c r="A54" s="45"/>
      <c r="C54" s="89" t="s">
        <v>131</v>
      </c>
      <c r="D54" s="88"/>
      <c r="E54" s="88"/>
      <c r="F54" s="88"/>
      <c r="G54" s="88"/>
      <c r="H54" s="88"/>
      <c r="I54" s="88"/>
      <c r="J54" s="88"/>
      <c r="K54" s="88"/>
      <c r="L54" s="88"/>
      <c r="M54" s="88"/>
      <c r="N54" s="88"/>
      <c r="O54" s="88"/>
      <c r="P54" s="88"/>
      <c r="Q54" s="88"/>
    </row>
    <row r="55" spans="1:17" s="51" customFormat="1" ht="20.100000000000001" customHeight="1" x14ac:dyDescent="0.25">
      <c r="A55" s="45"/>
      <c r="C55" s="89" t="s">
        <v>129</v>
      </c>
      <c r="D55" s="88"/>
      <c r="E55" s="88"/>
      <c r="F55" s="88"/>
      <c r="G55" s="88"/>
      <c r="H55" s="88"/>
      <c r="I55" s="88"/>
      <c r="J55" s="88"/>
      <c r="K55" s="88"/>
      <c r="L55" s="88"/>
      <c r="M55" s="88"/>
      <c r="N55" s="88"/>
      <c r="O55" s="88"/>
      <c r="P55" s="88"/>
      <c r="Q55" s="88"/>
    </row>
    <row r="56" spans="1:17" s="51" customFormat="1" ht="20.100000000000001" customHeight="1" x14ac:dyDescent="0.25">
      <c r="A56" s="45"/>
      <c r="C56" s="107" t="s">
        <v>186</v>
      </c>
      <c r="D56" s="107"/>
      <c r="E56" s="107"/>
      <c r="F56" s="107"/>
      <c r="G56" s="107"/>
      <c r="H56" s="107"/>
      <c r="I56" s="107"/>
      <c r="J56" s="107"/>
      <c r="K56" s="107"/>
      <c r="L56" s="107"/>
      <c r="M56" s="107"/>
      <c r="N56" s="107"/>
      <c r="O56" s="107"/>
      <c r="P56" s="107"/>
      <c r="Q56" s="107"/>
    </row>
  </sheetData>
  <autoFilter ref="A18:Q38" xr:uid="{00000000-0001-0000-0000-000000000000}"/>
  <mergeCells count="43">
    <mergeCell ref="C56:Q56"/>
    <mergeCell ref="B2:Q2"/>
    <mergeCell ref="B4:Q4"/>
    <mergeCell ref="B6:Q6"/>
    <mergeCell ref="C7:I7"/>
    <mergeCell ref="B16:B17"/>
    <mergeCell ref="C13:I13"/>
    <mergeCell ref="J13:Q13"/>
    <mergeCell ref="C14:I14"/>
    <mergeCell ref="J14:Q14"/>
    <mergeCell ref="B5:Q5"/>
    <mergeCell ref="J11:Q11"/>
    <mergeCell ref="C12:I12"/>
    <mergeCell ref="J12:Q12"/>
    <mergeCell ref="C54:Q54"/>
    <mergeCell ref="C55:Q55"/>
    <mergeCell ref="A16:A17"/>
    <mergeCell ref="J16:Q16"/>
    <mergeCell ref="I16:I17"/>
    <mergeCell ref="H16:H17"/>
    <mergeCell ref="E16:E17"/>
    <mergeCell ref="D16:D17"/>
    <mergeCell ref="C16:C17"/>
    <mergeCell ref="B1:Q1"/>
    <mergeCell ref="B28:I28"/>
    <mergeCell ref="B19:I19"/>
    <mergeCell ref="B31:I31"/>
    <mergeCell ref="J7:Q7"/>
    <mergeCell ref="C8:I8"/>
    <mergeCell ref="J8:Q8"/>
    <mergeCell ref="C9:I9"/>
    <mergeCell ref="J9:Q9"/>
    <mergeCell ref="C10:I10"/>
    <mergeCell ref="J10:Q10"/>
    <mergeCell ref="C11:I11"/>
    <mergeCell ref="F16:G16"/>
    <mergeCell ref="B47:I47"/>
    <mergeCell ref="C51:Q51"/>
    <mergeCell ref="B23:I23"/>
    <mergeCell ref="B38:I38"/>
    <mergeCell ref="C53:Q53"/>
    <mergeCell ref="C52:Q52"/>
    <mergeCell ref="B42:I4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Iestādes – 1. kārta</vt:lpstr>
      <vt:lpstr>Pasākumi</vt:lpstr>
    </vt:vector>
  </TitlesOfParts>
  <Company>VARAM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Pakalpojumu pārvaldība</dc:subject>
  <dc:creator>Normunds.Grigus@varam.gov.lv</dc:creator>
  <dc:description>normunds.grigus@varam.gov.lv</dc:description>
  <cp:lastModifiedBy>Normunds Grigus</cp:lastModifiedBy>
  <dcterms:created xsi:type="dcterms:W3CDTF">2015-06-05T18:17:20Z</dcterms:created>
  <dcterms:modified xsi:type="dcterms:W3CDTF">2024-06-11T06:10:21Z</dcterms:modified>
  <cp:category>Plāns</cp:category>
</cp:coreProperties>
</file>