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autoCompressPictures="0" defaultThemeVersion="124226"/>
  <xr:revisionPtr revIDLastSave="0" documentId="13_ncr:1_{F9324F12-2E44-4FFE-959F-58ACF4BBE6A5}" xr6:coauthVersionLast="47" xr6:coauthVersionMax="47" xr10:uidLastSave="{00000000-0000-0000-0000-000000000000}"/>
  <bookViews>
    <workbookView xWindow="-38520" yWindow="-120" windowWidth="38640" windowHeight="21840" tabRatio="807" xr2:uid="{00000000-000D-0000-FFFF-FFFF00000000}"/>
  </bookViews>
  <sheets>
    <sheet name="Uzdevumu atkarības" sheetId="6" r:id="rId1"/>
  </sheets>
  <definedNames>
    <definedName name="_xlnm._FilterDatabase" localSheetId="0" hidden="1">'Uzdevumu atkarības'!$A$7:$AI$39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6" l="1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D4" i="6"/>
  <c r="D5" i="6"/>
  <c r="D6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E7" i="6"/>
  <c r="D7" i="6"/>
  <c r="B7" i="6" l="1"/>
  <c r="B6" i="6"/>
</calcChain>
</file>

<file path=xl/sharedStrings.xml><?xml version="1.0" encoding="utf-8"?>
<sst xmlns="http://schemas.openxmlformats.org/spreadsheetml/2006/main" count="896" uniqueCount="74">
  <si>
    <t>PU1-2</t>
  </si>
  <si>
    <t>PU2-1</t>
  </si>
  <si>
    <t>Pakalpojumu plānošana, izveide, ieviešana, uzturēšana un attīstība</t>
  </si>
  <si>
    <t>PU2-2</t>
  </si>
  <si>
    <t>Pakalpojumu galveno saņēmēju grupu un to vajadzību apzināšana</t>
  </si>
  <si>
    <t>PU2-3</t>
  </si>
  <si>
    <t>Pakalpojumu sniegšanas un uzturēšanas rezultatīvāko un efektīvāko veidu noteikšana</t>
  </si>
  <si>
    <t>PU2-4</t>
  </si>
  <si>
    <t>Pakalpojumu sniegšanas un uzturēšanas rezultativitāti un efektivitāti raksturojošu rādītāju noteikšana (galveno darbības rādītāju noteikšana)</t>
  </si>
  <si>
    <t>PU2-5</t>
  </si>
  <si>
    <t>Pakalpojumu pārvaldībai nepieciešamo spēju un resursu nodrošināšana</t>
  </si>
  <si>
    <t>PU2-6</t>
  </si>
  <si>
    <t>Pakalpojumu pārvaldības speciālo normatīvo aktu izstrāde un pilnveide</t>
  </si>
  <si>
    <t>PU2-7</t>
  </si>
  <si>
    <t>Pakalpojumu aprakstu veidošana, reģistrēšana un uzturēšana</t>
  </si>
  <si>
    <t>PU2-8</t>
  </si>
  <si>
    <t>Informācijas nodrošināšana pakalpojumu saņēmējiem par pieejamiem pakalpojumiem</t>
  </si>
  <si>
    <t>PU2-9</t>
  </si>
  <si>
    <t xml:space="preserve">Pakalpojumu līmeņu noteikšana un pakalpojumu līmeņu vienošanās nosacījumu saskaņošana ar pakalpojumu saņēmējiem </t>
  </si>
  <si>
    <t>PU2-10</t>
  </si>
  <si>
    <t>PU2-11</t>
  </si>
  <si>
    <t>Zināšanu uzkrāšana un pieejamības nodrošināšana</t>
  </si>
  <si>
    <t>PU2-12</t>
  </si>
  <si>
    <t>Ar pakalpojumu pārvaldību saistīta metodiskā atbalsta nodrošināšana pakalpojumu sniegšanā iesaistītajiem</t>
  </si>
  <si>
    <t>PU2-13</t>
  </si>
  <si>
    <t xml:space="preserve">Pakalpojumu un resursu pieejamības un nepārtrauktības plānošana un nodrošināšana </t>
  </si>
  <si>
    <t>PU2-14</t>
  </si>
  <si>
    <t>Piekļūstamības nodrošināšana pakalpojumiem</t>
  </si>
  <si>
    <t>PU2-15</t>
  </si>
  <si>
    <t>Pakalpojumu pieprasījumu pārvaldība un izpildes nodrošināšana</t>
  </si>
  <si>
    <t>PU2-16</t>
  </si>
  <si>
    <t>Atbalsta nodrošināšana pakalpojumu saņēmējiem</t>
  </si>
  <si>
    <t>PU2-17</t>
  </si>
  <si>
    <t>PU2-18</t>
  </si>
  <si>
    <t>PU2-19</t>
  </si>
  <si>
    <t>Pakalpojumu sniegšanas apjomu un tiem nepieciešamā nodrošinājuma atbilstības pārvaldība</t>
  </si>
  <si>
    <t>PU2-20</t>
  </si>
  <si>
    <t>Ar pakalpojumu un resursu pārvaldību saistītu izmaiņu īstenošana</t>
  </si>
  <si>
    <t>PU2-21</t>
  </si>
  <si>
    <t>Iespējami ātra pakalpojumu pieejamības atjaunošana</t>
  </si>
  <si>
    <t>PU2-22</t>
  </si>
  <si>
    <t>PU2-23</t>
  </si>
  <si>
    <t>Mērījumu veikšana un rezultātu izmantošana</t>
  </si>
  <si>
    <t>PU3-1</t>
  </si>
  <si>
    <t>Nemitīga pilnveide</t>
  </si>
  <si>
    <t>PU3-2</t>
  </si>
  <si>
    <t>Pārvaldības dalībnieku iesaiste</t>
  </si>
  <si>
    <t>PU3-3</t>
  </si>
  <si>
    <t>Īstenoto aktivitāšu kontrole</t>
  </si>
  <si>
    <t>PU3-4</t>
  </si>
  <si>
    <t>Finanšu pārvaldība</t>
  </si>
  <si>
    <t>Ar pakalpojumu pārvaldību saistītās starpiestāžu un pārrobežu sadarbības koordinēšana</t>
  </si>
  <si>
    <t>N.p.k.</t>
  </si>
  <si>
    <t>Nozaru, pašvaldību un iestāžu pakalpojumu attīstības plānu izveide un aktualizēšana</t>
  </si>
  <si>
    <t>Pakalpojumu līmeņu vienošanās nosacījumu izpildes kontrole un nodrošināšana</t>
  </si>
  <si>
    <t xml:space="preserve">Pakalpojumu saņēmēju ierosinājumu un sūdzību apkopošana, izvērtēšana un nepieciešamo darbību veikšana </t>
  </si>
  <si>
    <t xml:space="preserve"> Iespējami ātra pakalpojumu pieejamības atjaunošana</t>
  </si>
  <si>
    <t>Pakalpojumu pieejamības pārtraukumu cēloņu apzināšana un novēršana</t>
  </si>
  <si>
    <t>a</t>
  </si>
  <si>
    <t>i</t>
  </si>
  <si>
    <t>PU1-1</t>
  </si>
  <si>
    <t>PU1-3</t>
  </si>
  <si>
    <t>PU1-4</t>
  </si>
  <si>
    <t>PU1-5</t>
  </si>
  <si>
    <t xml:space="preserve">Pakalpojumu pārvaldības politikas plānošana un aktualizēšana </t>
  </si>
  <si>
    <t xml:space="preserve">Pakalpojumu pārvaldības vispārējo normatīvo aktu izstrāde un pilnveide </t>
  </si>
  <si>
    <t xml:space="preserve">Pakalpojumu pārvaldības politikas īstenošanas vadlīniju izstrāde un metodiskā atbalsta sniegšana </t>
  </si>
  <si>
    <t xml:space="preserve">Pakalpojumu pārvaldības politikas un attīstības plānu īstenošanas kontrole un vadība </t>
  </si>
  <si>
    <t>v</t>
  </si>
  <si>
    <t>i/a</t>
  </si>
  <si>
    <r>
      <rPr>
        <b/>
        <sz val="16"/>
        <color rgb="FFC00000"/>
        <rFont val="Arial Narrow"/>
        <family val="2"/>
        <charset val="186"/>
      </rPr>
      <t>i</t>
    </r>
    <r>
      <rPr>
        <b/>
        <sz val="14"/>
        <color rgb="FFC00000"/>
        <rFont val="Arial Narrow"/>
        <family val="2"/>
        <charset val="186"/>
      </rPr>
      <t xml:space="preserve"> </t>
    </r>
    <r>
      <rPr>
        <sz val="14"/>
        <color theme="1"/>
        <rFont val="Arial Narrow"/>
        <family val="2"/>
        <charset val="186"/>
      </rPr>
      <t xml:space="preserve">– ietekmē citu uzdevumu
</t>
    </r>
    <r>
      <rPr>
        <b/>
        <sz val="16"/>
        <color rgb="FFC00000"/>
        <rFont val="Arial Narrow"/>
        <family val="2"/>
        <charset val="186"/>
      </rPr>
      <t>a</t>
    </r>
    <r>
      <rPr>
        <b/>
        <sz val="14"/>
        <color rgb="FFC00000"/>
        <rFont val="Arial Narrow"/>
        <family val="2"/>
        <charset val="186"/>
      </rPr>
      <t xml:space="preserve"> </t>
    </r>
    <r>
      <rPr>
        <sz val="14"/>
        <color theme="1"/>
        <rFont val="Arial Narrow"/>
        <family val="2"/>
        <charset val="186"/>
      </rPr>
      <t xml:space="preserve">– ir atkarīgs no cita uzdevuma
</t>
    </r>
    <r>
      <rPr>
        <b/>
        <sz val="16"/>
        <color rgb="FFC00000"/>
        <rFont val="Arial Narrow"/>
        <family val="2"/>
        <charset val="186"/>
      </rPr>
      <t>v</t>
    </r>
    <r>
      <rPr>
        <sz val="14"/>
        <color theme="1"/>
        <rFont val="Arial Narrow"/>
        <family val="2"/>
        <charset val="186"/>
      </rPr>
      <t xml:space="preserve"> – vispārēja mijiedarbība</t>
    </r>
  </si>
  <si>
    <t>↕</t>
  </si>
  <si>
    <t>Identifikators</t>
  </si>
  <si>
    <t>Uzdevumu savstarpējās atkarības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</si>
</sst>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8"/>
      <name val="Calibri"/>
      <family val="2"/>
      <scheme val="minor"/>
    </font>
    <font>
      <sz val="8"/>
      <color theme="0" tint="-0.499984740745262"/>
      <name val="Arial Narrow"/>
      <family val="2"/>
      <charset val="186"/>
    </font>
    <font>
      <b/>
      <sz val="14"/>
      <color rgb="FFC00000"/>
      <name val="Arial Narrow"/>
      <family val="2"/>
      <charset val="186"/>
    </font>
    <font>
      <u/>
      <sz val="11"/>
      <color theme="10"/>
      <name val="Calibri"/>
      <family val="2"/>
      <scheme val="minor"/>
    </font>
    <font>
      <u/>
      <sz val="12"/>
      <color rgb="FFC00000"/>
      <name val="Arial Narrow"/>
      <family val="2"/>
      <charset val="186"/>
    </font>
    <font>
      <sz val="8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b/>
      <sz val="16"/>
      <color rgb="FFC00000"/>
      <name val="Arial Narrow"/>
      <family val="2"/>
      <charset val="186"/>
    </font>
    <font>
      <b/>
      <sz val="18"/>
      <color rgb="FFC00000"/>
      <name val="Arial Narrow"/>
      <family val="2"/>
      <charset val="186"/>
    </font>
    <font>
      <b/>
      <sz val="20"/>
      <color rgb="FFC00000"/>
      <name val="Arial Narrow"/>
      <family val="2"/>
      <charset val="186"/>
    </font>
    <font>
      <sz val="22"/>
      <color theme="0"/>
      <name val="Arial Narrow"/>
      <family val="2"/>
      <charset val="186"/>
    </font>
    <font>
      <u/>
      <sz val="14"/>
      <color rgb="FFC00000"/>
      <name val="Arial Narrow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vertical="center" wrapText="1"/>
    </xf>
    <xf numFmtId="0" fontId="12" fillId="4" borderId="0" xfId="0" applyFont="1" applyFill="1" applyAlignment="1">
      <alignment horizontal="center" vertical="center"/>
    </xf>
    <xf numFmtId="1" fontId="8" fillId="4" borderId="6" xfId="0" applyNumberFormat="1" applyFont="1" applyFill="1" applyBorder="1" applyAlignment="1">
      <alignment textRotation="90"/>
    </xf>
    <xf numFmtId="1" fontId="8" fillId="4" borderId="7" xfId="0" applyNumberFormat="1" applyFont="1" applyFill="1" applyBorder="1" applyAlignment="1">
      <alignment vertical="center" textRotation="90"/>
    </xf>
    <xf numFmtId="1" fontId="8" fillId="4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14" fontId="9" fillId="8" borderId="1" xfId="0" applyNumberFormat="1" applyFont="1" applyFill="1" applyBorder="1" applyAlignment="1">
      <alignment horizontal="center" vertical="center"/>
    </xf>
    <xf numFmtId="14" fontId="9" fillId="9" borderId="1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 textRotation="90"/>
    </xf>
    <xf numFmtId="3" fontId="13" fillId="2" borderId="1" xfId="0" applyNumberFormat="1" applyFont="1" applyFill="1" applyBorder="1" applyAlignment="1">
      <alignment horizontal="center" vertical="center"/>
    </xf>
    <xf numFmtId="14" fontId="9" fillId="10" borderId="1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vertical="center" textRotation="90"/>
    </xf>
    <xf numFmtId="0" fontId="15" fillId="2" borderId="0" xfId="0" applyFont="1" applyFill="1" applyAlignment="1">
      <alignment vertical="center" wrapText="1"/>
    </xf>
    <xf numFmtId="14" fontId="17" fillId="6" borderId="1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3" fontId="13" fillId="2" borderId="4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 wrapText="1" indent="1"/>
    </xf>
    <xf numFmtId="0" fontId="4" fillId="3" borderId="0" xfId="0" applyFont="1" applyFill="1" applyAlignment="1">
      <alignment horizontal="right" vertical="center" wrapText="1" indent="1"/>
    </xf>
    <xf numFmtId="0" fontId="16" fillId="3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indent="1"/>
    </xf>
    <xf numFmtId="0" fontId="18" fillId="3" borderId="8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textRotation="90" wrapText="1"/>
    </xf>
    <xf numFmtId="0" fontId="13" fillId="2" borderId="2" xfId="0" applyFont="1" applyFill="1" applyBorder="1" applyAlignment="1">
      <alignment horizontal="center" textRotation="90" wrapText="1"/>
    </xf>
    <xf numFmtId="0" fontId="3" fillId="3" borderId="0" xfId="0" applyFont="1" applyFill="1" applyAlignment="1">
      <alignment horizontal="center" textRotation="90" wrapText="1"/>
    </xf>
    <xf numFmtId="0" fontId="2" fillId="3" borderId="6" xfId="0" applyFont="1" applyFill="1" applyBorder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8"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E8E8E8"/>
      <color rgb="FFCCFF99"/>
      <color rgb="FFFFFF99"/>
      <color rgb="FFFFCCCC"/>
      <color rgb="FFECECEC"/>
      <color rgb="FFCCFFCC"/>
      <color rgb="FFFFFFE7"/>
      <color rgb="FFF8F8F8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varam.gov.lv/lv/22-apaksnodala-pakalpojumu-parvaldibas-uzdevumi-pu" TargetMode="External"/><Relationship Id="rId21" Type="http://schemas.openxmlformats.org/officeDocument/2006/relationships/hyperlink" Target="https://www.varam.gov.lv/lv/22-apaksnodala-pakalpojumu-parvaldibas-uzdevumi-pu" TargetMode="External"/><Relationship Id="rId34" Type="http://schemas.openxmlformats.org/officeDocument/2006/relationships/hyperlink" Target="https://www.varam.gov.lv/lv/22-apaksnodala-pakalpojumu-parvaldibas-uzdevumi-pu" TargetMode="External"/><Relationship Id="rId42" Type="http://schemas.openxmlformats.org/officeDocument/2006/relationships/hyperlink" Target="https://www.varam.gov.lv/lv/22-apaksnodala-pakalpojumu-parvaldibas-uzdevumi-pu" TargetMode="External"/><Relationship Id="rId47" Type="http://schemas.openxmlformats.org/officeDocument/2006/relationships/hyperlink" Target="https://www.varam.gov.lv/lv/22-apaksnodala-pakalpojumu-parvaldibas-uzdevumi-pu" TargetMode="External"/><Relationship Id="rId50" Type="http://schemas.openxmlformats.org/officeDocument/2006/relationships/hyperlink" Target="https://www.varam.gov.lv/lv/22-apaksnodala-pakalpojumu-parvaldibas-uzdevumi-pu" TargetMode="External"/><Relationship Id="rId55" Type="http://schemas.openxmlformats.org/officeDocument/2006/relationships/hyperlink" Target="https://www.varam.gov.lv/lv/22-apaksnodala-pakalpojumu-parvaldibas-uzdevumi-pu" TargetMode="External"/><Relationship Id="rId63" Type="http://schemas.openxmlformats.org/officeDocument/2006/relationships/hyperlink" Target="https://www.varam.gov.lv/lv/22-apaksnodala-pakalpojumu-parvaldibas-uzdevumi-pu" TargetMode="External"/><Relationship Id="rId7" Type="http://schemas.openxmlformats.org/officeDocument/2006/relationships/hyperlink" Target="https://www.varam.gov.lv/lv/22-apaksnodala-pakalpojumu-parvaldibas-uzdevumi-pu" TargetMode="External"/><Relationship Id="rId2" Type="http://schemas.openxmlformats.org/officeDocument/2006/relationships/hyperlink" Target="https://www.varam.gov.lv/lv/22-apaksnodala-pakalpojumu-parvaldibas-uzdevumi-pu" TargetMode="External"/><Relationship Id="rId16" Type="http://schemas.openxmlformats.org/officeDocument/2006/relationships/hyperlink" Target="https://www.varam.gov.lv/lv/22-apaksnodala-pakalpojumu-parvaldibas-uzdevumi-pu" TargetMode="External"/><Relationship Id="rId29" Type="http://schemas.openxmlformats.org/officeDocument/2006/relationships/hyperlink" Target="https://www.varam.gov.lv/lv/22-apaksnodala-pakalpojumu-parvaldibas-uzdevumi-pu" TargetMode="External"/><Relationship Id="rId11" Type="http://schemas.openxmlformats.org/officeDocument/2006/relationships/hyperlink" Target="https://www.varam.gov.lv/lv/22-apaksnodala-pakalpojumu-parvaldibas-uzdevumi-pu" TargetMode="External"/><Relationship Id="rId24" Type="http://schemas.openxmlformats.org/officeDocument/2006/relationships/hyperlink" Target="https://www.varam.gov.lv/lv/22-apaksnodala-pakalpojumu-parvaldibas-uzdevumi-pu" TargetMode="External"/><Relationship Id="rId32" Type="http://schemas.openxmlformats.org/officeDocument/2006/relationships/hyperlink" Target="https://www.varam.gov.lv/lv/22-apaksnodala-pakalpojumu-parvaldibas-uzdevumi-pu" TargetMode="External"/><Relationship Id="rId37" Type="http://schemas.openxmlformats.org/officeDocument/2006/relationships/hyperlink" Target="https://www.varam.gov.lv/lv/22-apaksnodala-pakalpojumu-parvaldibas-uzdevumi-pu" TargetMode="External"/><Relationship Id="rId40" Type="http://schemas.openxmlformats.org/officeDocument/2006/relationships/hyperlink" Target="https://www.varam.gov.lv/lv/22-apaksnodala-pakalpojumu-parvaldibas-uzdevumi-pu" TargetMode="External"/><Relationship Id="rId45" Type="http://schemas.openxmlformats.org/officeDocument/2006/relationships/hyperlink" Target="https://www.varam.gov.lv/lv/22-apaksnodala-pakalpojumu-parvaldibas-uzdevumi-pu" TargetMode="External"/><Relationship Id="rId53" Type="http://schemas.openxmlformats.org/officeDocument/2006/relationships/hyperlink" Target="https://www.varam.gov.lv/lv/22-apaksnodala-pakalpojumu-parvaldibas-uzdevumi-pu" TargetMode="External"/><Relationship Id="rId58" Type="http://schemas.openxmlformats.org/officeDocument/2006/relationships/hyperlink" Target="https://www.varam.gov.lv/lv/22-apaksnodala-pakalpojumu-parvaldibas-uzdevumi-pu" TargetMode="External"/><Relationship Id="rId5" Type="http://schemas.openxmlformats.org/officeDocument/2006/relationships/hyperlink" Target="https://www.varam.gov.lv/lv/22-apaksnodala-pakalpojumu-parvaldibas-uzdevumi-pu" TargetMode="External"/><Relationship Id="rId61" Type="http://schemas.openxmlformats.org/officeDocument/2006/relationships/hyperlink" Target="https://www.varam.gov.lv/lv/22-apaksnodala-pakalpojumu-parvaldibas-uzdevumi-pu" TargetMode="External"/><Relationship Id="rId19" Type="http://schemas.openxmlformats.org/officeDocument/2006/relationships/hyperlink" Target="https://www.varam.gov.lv/lv/22-apaksnodala-pakalpojumu-parvaldibas-uzdevumi-pu" TargetMode="External"/><Relationship Id="rId14" Type="http://schemas.openxmlformats.org/officeDocument/2006/relationships/hyperlink" Target="https://www.varam.gov.lv/lv/22-apaksnodala-pakalpojumu-parvaldibas-uzdevumi-pu" TargetMode="External"/><Relationship Id="rId22" Type="http://schemas.openxmlformats.org/officeDocument/2006/relationships/hyperlink" Target="https://www.varam.gov.lv/lv/22-apaksnodala-pakalpojumu-parvaldibas-uzdevumi-pu" TargetMode="External"/><Relationship Id="rId27" Type="http://schemas.openxmlformats.org/officeDocument/2006/relationships/hyperlink" Target="https://www.varam.gov.lv/lv/22-apaksnodala-pakalpojumu-parvaldibas-uzdevumi-pu" TargetMode="External"/><Relationship Id="rId30" Type="http://schemas.openxmlformats.org/officeDocument/2006/relationships/hyperlink" Target="https://www.varam.gov.lv/lv/22-apaksnodala-pakalpojumu-parvaldibas-uzdevumi-pu" TargetMode="External"/><Relationship Id="rId35" Type="http://schemas.openxmlformats.org/officeDocument/2006/relationships/hyperlink" Target="https://www.varam.gov.lv/lv/22-apaksnodala-pakalpojumu-parvaldibas-uzdevumi-pu" TargetMode="External"/><Relationship Id="rId43" Type="http://schemas.openxmlformats.org/officeDocument/2006/relationships/hyperlink" Target="https://www.varam.gov.lv/lv/22-apaksnodala-pakalpojumu-parvaldibas-uzdevumi-pu" TargetMode="External"/><Relationship Id="rId48" Type="http://schemas.openxmlformats.org/officeDocument/2006/relationships/hyperlink" Target="https://www.varam.gov.lv/lv/22-apaksnodala-pakalpojumu-parvaldibas-uzdevumi-pu" TargetMode="External"/><Relationship Id="rId56" Type="http://schemas.openxmlformats.org/officeDocument/2006/relationships/hyperlink" Target="https://www.varam.gov.lv/lv/22-apaksnodala-pakalpojumu-parvaldibas-uzdevumi-pu" TargetMode="External"/><Relationship Id="rId64" Type="http://schemas.openxmlformats.org/officeDocument/2006/relationships/hyperlink" Target="https://www.varam.gov.lv/lv/22-apaksnodala-pakalpojumu-parvaldibas-uzdevumi-pu" TargetMode="External"/><Relationship Id="rId8" Type="http://schemas.openxmlformats.org/officeDocument/2006/relationships/hyperlink" Target="https://www.varam.gov.lv/lv/22-apaksnodala-pakalpojumu-parvaldibas-uzdevumi-pu" TargetMode="External"/><Relationship Id="rId51" Type="http://schemas.openxmlformats.org/officeDocument/2006/relationships/hyperlink" Target="https://www.varam.gov.lv/lv/22-apaksnodala-pakalpojumu-parvaldibas-uzdevumi-pu" TargetMode="External"/><Relationship Id="rId3" Type="http://schemas.openxmlformats.org/officeDocument/2006/relationships/hyperlink" Target="https://www.varam.gov.lv/lv/22-apaksnodala-pakalpojumu-parvaldibas-uzdevumi-pu" TargetMode="External"/><Relationship Id="rId12" Type="http://schemas.openxmlformats.org/officeDocument/2006/relationships/hyperlink" Target="https://www.varam.gov.lv/lv/22-apaksnodala-pakalpojumu-parvaldibas-uzdevumi-pu" TargetMode="External"/><Relationship Id="rId17" Type="http://schemas.openxmlformats.org/officeDocument/2006/relationships/hyperlink" Target="https://www.varam.gov.lv/lv/22-apaksnodala-pakalpojumu-parvaldibas-uzdevumi-pu" TargetMode="External"/><Relationship Id="rId25" Type="http://schemas.openxmlformats.org/officeDocument/2006/relationships/hyperlink" Target="https://www.varam.gov.lv/lv/22-apaksnodala-pakalpojumu-parvaldibas-uzdevumi-pu" TargetMode="External"/><Relationship Id="rId33" Type="http://schemas.openxmlformats.org/officeDocument/2006/relationships/hyperlink" Target="https://www.varam.gov.lv/lv/22-apaksnodala-pakalpojumu-parvaldibas-uzdevumi-pu" TargetMode="External"/><Relationship Id="rId38" Type="http://schemas.openxmlformats.org/officeDocument/2006/relationships/hyperlink" Target="https://www.varam.gov.lv/lv/22-apaksnodala-pakalpojumu-parvaldibas-uzdevumi-pu" TargetMode="External"/><Relationship Id="rId46" Type="http://schemas.openxmlformats.org/officeDocument/2006/relationships/hyperlink" Target="https://www.varam.gov.lv/lv/22-apaksnodala-pakalpojumu-parvaldibas-uzdevumi-pu" TargetMode="External"/><Relationship Id="rId59" Type="http://schemas.openxmlformats.org/officeDocument/2006/relationships/hyperlink" Target="https://www.varam.gov.lv/lv/22-apaksnodala-pakalpojumu-parvaldibas-uzdevumi-pu" TargetMode="External"/><Relationship Id="rId20" Type="http://schemas.openxmlformats.org/officeDocument/2006/relationships/hyperlink" Target="https://www.varam.gov.lv/lv/22-apaksnodala-pakalpojumu-parvaldibas-uzdevumi-pu" TargetMode="External"/><Relationship Id="rId41" Type="http://schemas.openxmlformats.org/officeDocument/2006/relationships/hyperlink" Target="https://www.varam.gov.lv/lv/22-apaksnodala-pakalpojumu-parvaldibas-uzdevumi-pu" TargetMode="External"/><Relationship Id="rId54" Type="http://schemas.openxmlformats.org/officeDocument/2006/relationships/hyperlink" Target="https://www.varam.gov.lv/lv/22-apaksnodala-pakalpojumu-parvaldibas-uzdevumi-pu" TargetMode="External"/><Relationship Id="rId62" Type="http://schemas.openxmlformats.org/officeDocument/2006/relationships/hyperlink" Target="https://www.varam.gov.lv/lv/22-apaksnodala-pakalpojumu-parvaldibas-uzdevumi-pu" TargetMode="External"/><Relationship Id="rId1" Type="http://schemas.openxmlformats.org/officeDocument/2006/relationships/hyperlink" Target="https://www.varam.gov.lv/lv/22-apaksnodala-pakalpojumu-parvaldibas-uzdevumi-pu" TargetMode="External"/><Relationship Id="rId6" Type="http://schemas.openxmlformats.org/officeDocument/2006/relationships/hyperlink" Target="https://www.varam.gov.lv/lv/22-apaksnodala-pakalpojumu-parvaldibas-uzdevumi-pu" TargetMode="External"/><Relationship Id="rId15" Type="http://schemas.openxmlformats.org/officeDocument/2006/relationships/hyperlink" Target="https://www.varam.gov.lv/lv/22-apaksnodala-pakalpojumu-parvaldibas-uzdevumi-pu" TargetMode="External"/><Relationship Id="rId23" Type="http://schemas.openxmlformats.org/officeDocument/2006/relationships/hyperlink" Target="https://www.varam.gov.lv/lv/22-apaksnodala-pakalpojumu-parvaldibas-uzdevumi-pu" TargetMode="External"/><Relationship Id="rId28" Type="http://schemas.openxmlformats.org/officeDocument/2006/relationships/hyperlink" Target="https://www.varam.gov.lv/lv/22-apaksnodala-pakalpojumu-parvaldibas-uzdevumi-pu" TargetMode="External"/><Relationship Id="rId36" Type="http://schemas.openxmlformats.org/officeDocument/2006/relationships/hyperlink" Target="https://www.varam.gov.lv/lv/22-apaksnodala-pakalpojumu-parvaldibas-uzdevumi-pu" TargetMode="External"/><Relationship Id="rId49" Type="http://schemas.openxmlformats.org/officeDocument/2006/relationships/hyperlink" Target="https://www.varam.gov.lv/lv/22-apaksnodala-pakalpojumu-parvaldibas-uzdevumi-pu" TargetMode="External"/><Relationship Id="rId57" Type="http://schemas.openxmlformats.org/officeDocument/2006/relationships/hyperlink" Target="https://www.varam.gov.lv/lv/22-apaksnodala-pakalpojumu-parvaldibas-uzdevumi-pu" TargetMode="External"/><Relationship Id="rId10" Type="http://schemas.openxmlformats.org/officeDocument/2006/relationships/hyperlink" Target="https://www.varam.gov.lv/lv/22-apaksnodala-pakalpojumu-parvaldibas-uzdevumi-pu" TargetMode="External"/><Relationship Id="rId31" Type="http://schemas.openxmlformats.org/officeDocument/2006/relationships/hyperlink" Target="https://www.varam.gov.lv/lv/22-apaksnodala-pakalpojumu-parvaldibas-uzdevumi-pu" TargetMode="External"/><Relationship Id="rId44" Type="http://schemas.openxmlformats.org/officeDocument/2006/relationships/hyperlink" Target="https://www.varam.gov.lv/lv/22-apaksnodala-pakalpojumu-parvaldibas-uzdevumi-pu" TargetMode="External"/><Relationship Id="rId52" Type="http://schemas.openxmlformats.org/officeDocument/2006/relationships/hyperlink" Target="https://www.varam.gov.lv/lv/22-apaksnodala-pakalpojumu-parvaldibas-uzdevumi-pu" TargetMode="External"/><Relationship Id="rId60" Type="http://schemas.openxmlformats.org/officeDocument/2006/relationships/hyperlink" Target="https://www.varam.gov.lv/lv/22-apaksnodala-pakalpojumu-parvaldibas-uzdevumi-pu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varam.gov.lv/lv/22-apaksnodala-pakalpojumu-parvaldibas-uzdevumi-pu" TargetMode="External"/><Relationship Id="rId9" Type="http://schemas.openxmlformats.org/officeDocument/2006/relationships/hyperlink" Target="https://www.varam.gov.lv/lv/22-apaksnodala-pakalpojumu-parvaldibas-uzdevumi-pu" TargetMode="External"/><Relationship Id="rId13" Type="http://schemas.openxmlformats.org/officeDocument/2006/relationships/hyperlink" Target="https://www.varam.gov.lv/lv/22-apaksnodala-pakalpojumu-parvaldibas-uzdevumi-pu" TargetMode="External"/><Relationship Id="rId18" Type="http://schemas.openxmlformats.org/officeDocument/2006/relationships/hyperlink" Target="https://www.varam.gov.lv/lv/22-apaksnodala-pakalpojumu-parvaldibas-uzdevumi-pu" TargetMode="External"/><Relationship Id="rId39" Type="http://schemas.openxmlformats.org/officeDocument/2006/relationships/hyperlink" Target="https://www.varam.gov.lv/lv/22-apaksnodala-pakalpojumu-parvaldibas-uzdevumi-p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325A-3017-4C33-BC67-1E9027632F78}">
  <sheetPr>
    <tabColor theme="6" tint="0.59999389629810485"/>
    <outlinePr summaryBelow="0" summaryRight="0"/>
    <pageSetUpPr fitToPage="1"/>
  </sheetPr>
  <dimension ref="A1:AI39"/>
  <sheetViews>
    <sheetView showGridLines="0" showZeros="0" tabSelected="1" zoomScale="60" zoomScaleNormal="60" workbookViewId="0">
      <pane xSplit="3" ySplit="7" topLeftCell="D8" activePane="bottomRight" state="frozen"/>
      <selection pane="topRight" activeCell="H1" sqref="H1"/>
      <selection pane="bottomLeft" activeCell="A10" sqref="A10"/>
      <selection pane="bottomRight"/>
    </sheetView>
  </sheetViews>
  <sheetFormatPr defaultColWidth="9.140625" defaultRowHeight="15.75" x14ac:dyDescent="0.25"/>
  <cols>
    <col min="1" max="1" width="4.7109375" style="13" customWidth="1"/>
    <col min="2" max="2" width="7.7109375" style="1" customWidth="1"/>
    <col min="3" max="3" width="68.140625" style="5" customWidth="1"/>
    <col min="4" max="35" width="10.7109375" style="4" customWidth="1"/>
    <col min="36" max="16384" width="9.140625" style="2"/>
  </cols>
  <sheetData>
    <row r="1" spans="1:35" ht="33" customHeight="1" x14ac:dyDescent="0.25">
      <c r="A1" s="8"/>
      <c r="B1" s="33" t="s">
        <v>72</v>
      </c>
      <c r="C1" s="22" t="s">
        <v>73</v>
      </c>
      <c r="D1" s="32" t="s">
        <v>64</v>
      </c>
      <c r="E1" s="32" t="s">
        <v>53</v>
      </c>
      <c r="F1" s="32" t="s">
        <v>65</v>
      </c>
      <c r="G1" s="32" t="s">
        <v>66</v>
      </c>
      <c r="H1" s="32" t="s">
        <v>67</v>
      </c>
      <c r="I1" s="32" t="s">
        <v>2</v>
      </c>
      <c r="J1" s="32" t="s">
        <v>4</v>
      </c>
      <c r="K1" s="32" t="s">
        <v>6</v>
      </c>
      <c r="L1" s="32" t="s">
        <v>8</v>
      </c>
      <c r="M1" s="32" t="s">
        <v>10</v>
      </c>
      <c r="N1" s="32" t="s">
        <v>12</v>
      </c>
      <c r="O1" s="32" t="s">
        <v>14</v>
      </c>
      <c r="P1" s="32" t="s">
        <v>16</v>
      </c>
      <c r="Q1" s="32" t="s">
        <v>18</v>
      </c>
      <c r="R1" s="32" t="s">
        <v>51</v>
      </c>
      <c r="S1" s="32" t="s">
        <v>21</v>
      </c>
      <c r="T1" s="32" t="s">
        <v>23</v>
      </c>
      <c r="U1" s="32" t="s">
        <v>25</v>
      </c>
      <c r="V1" s="32" t="s">
        <v>27</v>
      </c>
      <c r="W1" s="32" t="s">
        <v>29</v>
      </c>
      <c r="X1" s="32" t="s">
        <v>31</v>
      </c>
      <c r="Y1" s="32" t="s">
        <v>54</v>
      </c>
      <c r="Z1" s="32" t="s">
        <v>55</v>
      </c>
      <c r="AA1" s="32" t="s">
        <v>35</v>
      </c>
      <c r="AB1" s="32" t="s">
        <v>37</v>
      </c>
      <c r="AC1" s="32" t="s">
        <v>56</v>
      </c>
      <c r="AD1" s="32" t="s">
        <v>57</v>
      </c>
      <c r="AE1" s="32" t="s">
        <v>42</v>
      </c>
      <c r="AF1" s="32" t="s">
        <v>44</v>
      </c>
      <c r="AG1" s="32" t="s">
        <v>46</v>
      </c>
      <c r="AH1" s="32" t="s">
        <v>48</v>
      </c>
      <c r="AI1" s="34" t="s">
        <v>50</v>
      </c>
    </row>
    <row r="2" spans="1:35" s="1" customFormat="1" ht="117" customHeight="1" x14ac:dyDescent="0.25">
      <c r="A2" s="9"/>
      <c r="B2" s="33"/>
      <c r="C2" s="28" t="s">
        <v>70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4"/>
    </row>
    <row r="3" spans="1:35" s="3" customFormat="1" ht="24.95" customHeight="1" x14ac:dyDescent="0.25">
      <c r="A3" s="10"/>
      <c r="B3" s="33"/>
      <c r="C3" s="29"/>
      <c r="D3" s="31" t="s">
        <v>60</v>
      </c>
      <c r="E3" s="31" t="s">
        <v>0</v>
      </c>
      <c r="F3" s="31" t="s">
        <v>61</v>
      </c>
      <c r="G3" s="31" t="s">
        <v>62</v>
      </c>
      <c r="H3" s="31" t="s">
        <v>63</v>
      </c>
      <c r="I3" s="31" t="s">
        <v>1</v>
      </c>
      <c r="J3" s="31" t="s">
        <v>3</v>
      </c>
      <c r="K3" s="31" t="s">
        <v>5</v>
      </c>
      <c r="L3" s="31" t="s">
        <v>7</v>
      </c>
      <c r="M3" s="31" t="s">
        <v>9</v>
      </c>
      <c r="N3" s="31" t="s">
        <v>11</v>
      </c>
      <c r="O3" s="31" t="s">
        <v>13</v>
      </c>
      <c r="P3" s="31" t="s">
        <v>15</v>
      </c>
      <c r="Q3" s="31" t="s">
        <v>17</v>
      </c>
      <c r="R3" s="31" t="s">
        <v>19</v>
      </c>
      <c r="S3" s="31" t="s">
        <v>20</v>
      </c>
      <c r="T3" s="31" t="s">
        <v>22</v>
      </c>
      <c r="U3" s="31" t="s">
        <v>24</v>
      </c>
      <c r="V3" s="31" t="s">
        <v>26</v>
      </c>
      <c r="W3" s="31" t="s">
        <v>28</v>
      </c>
      <c r="X3" s="31" t="s">
        <v>30</v>
      </c>
      <c r="Y3" s="31" t="s">
        <v>32</v>
      </c>
      <c r="Z3" s="31" t="s">
        <v>33</v>
      </c>
      <c r="AA3" s="31" t="s">
        <v>34</v>
      </c>
      <c r="AB3" s="31" t="s">
        <v>36</v>
      </c>
      <c r="AC3" s="31" t="s">
        <v>38</v>
      </c>
      <c r="AD3" s="31" t="s">
        <v>40</v>
      </c>
      <c r="AE3" s="31" t="s">
        <v>41</v>
      </c>
      <c r="AF3" s="31" t="s">
        <v>43</v>
      </c>
      <c r="AG3" s="31" t="s">
        <v>45</v>
      </c>
      <c r="AH3" s="31" t="s">
        <v>47</v>
      </c>
      <c r="AI3" s="31" t="s">
        <v>49</v>
      </c>
    </row>
    <row r="4" spans="1:35" s="3" customFormat="1" ht="20.100000000000001" customHeight="1" x14ac:dyDescent="0.25">
      <c r="A4" s="18"/>
      <c r="B4" s="33"/>
      <c r="C4" s="27" t="s">
        <v>59</v>
      </c>
      <c r="D4" s="26">
        <f>COUNTIF(D$8:D$39,"i")</f>
        <v>25</v>
      </c>
      <c r="E4" s="19">
        <f t="shared" ref="E4:AI4" si="0">COUNTIF(E$8:E$39,"i")</f>
        <v>7</v>
      </c>
      <c r="F4" s="19">
        <f t="shared" si="0"/>
        <v>4</v>
      </c>
      <c r="G4" s="19">
        <f t="shared" si="0"/>
        <v>26</v>
      </c>
      <c r="H4" s="19">
        <f t="shared" si="0"/>
        <v>22</v>
      </c>
      <c r="I4" s="19">
        <f t="shared" si="0"/>
        <v>9</v>
      </c>
      <c r="J4" s="19">
        <f t="shared" si="0"/>
        <v>10</v>
      </c>
      <c r="K4" s="19">
        <f t="shared" si="0"/>
        <v>5</v>
      </c>
      <c r="L4" s="19">
        <f t="shared" si="0"/>
        <v>8</v>
      </c>
      <c r="M4" s="19">
        <f t="shared" si="0"/>
        <v>7</v>
      </c>
      <c r="N4" s="19">
        <f t="shared" si="0"/>
        <v>7</v>
      </c>
      <c r="O4" s="19">
        <f t="shared" si="0"/>
        <v>4</v>
      </c>
      <c r="P4" s="19">
        <f t="shared" si="0"/>
        <v>2</v>
      </c>
      <c r="Q4" s="19">
        <f t="shared" si="0"/>
        <v>7</v>
      </c>
      <c r="R4" s="19">
        <f t="shared" si="0"/>
        <v>8</v>
      </c>
      <c r="S4" s="19">
        <f t="shared" si="0"/>
        <v>9</v>
      </c>
      <c r="T4" s="19">
        <f t="shared" si="0"/>
        <v>11</v>
      </c>
      <c r="U4" s="19">
        <f t="shared" si="0"/>
        <v>3</v>
      </c>
      <c r="V4" s="19">
        <f t="shared" si="0"/>
        <v>3</v>
      </c>
      <c r="W4" s="19">
        <f t="shared" si="0"/>
        <v>0</v>
      </c>
      <c r="X4" s="19">
        <f t="shared" si="0"/>
        <v>2</v>
      </c>
      <c r="Y4" s="19">
        <f t="shared" si="0"/>
        <v>1</v>
      </c>
      <c r="Z4" s="19">
        <f t="shared" si="0"/>
        <v>13</v>
      </c>
      <c r="AA4" s="19">
        <f t="shared" si="0"/>
        <v>0</v>
      </c>
      <c r="AB4" s="19">
        <f t="shared" si="0"/>
        <v>1</v>
      </c>
      <c r="AC4" s="19">
        <f t="shared" si="0"/>
        <v>1</v>
      </c>
      <c r="AD4" s="19">
        <f t="shared" si="0"/>
        <v>1</v>
      </c>
      <c r="AE4" s="19">
        <f t="shared" si="0"/>
        <v>12</v>
      </c>
      <c r="AF4" s="19">
        <f t="shared" si="0"/>
        <v>0</v>
      </c>
      <c r="AG4" s="19">
        <f t="shared" si="0"/>
        <v>0</v>
      </c>
      <c r="AH4" s="19">
        <f t="shared" si="0"/>
        <v>0</v>
      </c>
      <c r="AI4" s="19">
        <f t="shared" si="0"/>
        <v>0</v>
      </c>
    </row>
    <row r="5" spans="1:35" s="3" customFormat="1" ht="20.100000000000001" customHeight="1" x14ac:dyDescent="0.25">
      <c r="A5" s="21"/>
      <c r="B5" s="33"/>
      <c r="C5" s="27" t="s">
        <v>58</v>
      </c>
      <c r="D5" s="26">
        <f>COUNTIF(D$8:D$39,"a")</f>
        <v>1</v>
      </c>
      <c r="E5" s="19">
        <f t="shared" ref="E5:AI5" si="1">COUNTIF(E$8:E$39,"a")</f>
        <v>4</v>
      </c>
      <c r="F5" s="19">
        <f t="shared" si="1"/>
        <v>3</v>
      </c>
      <c r="G5" s="19">
        <f t="shared" si="1"/>
        <v>1</v>
      </c>
      <c r="H5" s="19">
        <f t="shared" si="1"/>
        <v>4</v>
      </c>
      <c r="I5" s="19">
        <f t="shared" si="1"/>
        <v>5</v>
      </c>
      <c r="J5" s="19">
        <f t="shared" si="1"/>
        <v>4</v>
      </c>
      <c r="K5" s="19">
        <f t="shared" si="1"/>
        <v>6</v>
      </c>
      <c r="L5" s="19">
        <f t="shared" si="1"/>
        <v>6</v>
      </c>
      <c r="M5" s="19">
        <f t="shared" si="1"/>
        <v>7</v>
      </c>
      <c r="N5" s="19">
        <f t="shared" si="1"/>
        <v>7</v>
      </c>
      <c r="O5" s="19">
        <f t="shared" si="1"/>
        <v>7</v>
      </c>
      <c r="P5" s="19">
        <f t="shared" si="1"/>
        <v>7</v>
      </c>
      <c r="Q5" s="19">
        <f t="shared" si="1"/>
        <v>5</v>
      </c>
      <c r="R5" s="19">
        <f t="shared" si="1"/>
        <v>5</v>
      </c>
      <c r="S5" s="19">
        <f t="shared" si="1"/>
        <v>5</v>
      </c>
      <c r="T5" s="19">
        <f t="shared" si="1"/>
        <v>8</v>
      </c>
      <c r="U5" s="19">
        <f t="shared" si="1"/>
        <v>13</v>
      </c>
      <c r="V5" s="19">
        <f t="shared" si="1"/>
        <v>13</v>
      </c>
      <c r="W5" s="19">
        <f t="shared" si="1"/>
        <v>22</v>
      </c>
      <c r="X5" s="19">
        <f t="shared" si="1"/>
        <v>14</v>
      </c>
      <c r="Y5" s="19">
        <f t="shared" si="1"/>
        <v>11</v>
      </c>
      <c r="Z5" s="19">
        <f t="shared" si="1"/>
        <v>4</v>
      </c>
      <c r="AA5" s="19">
        <f t="shared" si="1"/>
        <v>10</v>
      </c>
      <c r="AB5" s="19">
        <f t="shared" si="1"/>
        <v>11</v>
      </c>
      <c r="AC5" s="19">
        <f t="shared" si="1"/>
        <v>12</v>
      </c>
      <c r="AD5" s="19">
        <f t="shared" si="1"/>
        <v>7</v>
      </c>
      <c r="AE5" s="19">
        <f t="shared" si="1"/>
        <v>6</v>
      </c>
      <c r="AF5" s="19">
        <f t="shared" si="1"/>
        <v>0</v>
      </c>
      <c r="AG5" s="19">
        <f t="shared" si="1"/>
        <v>0</v>
      </c>
      <c r="AH5" s="19">
        <f t="shared" si="1"/>
        <v>0</v>
      </c>
      <c r="AI5" s="19">
        <f t="shared" si="1"/>
        <v>0</v>
      </c>
    </row>
    <row r="6" spans="1:35" s="3" customFormat="1" ht="20.100000000000001" customHeight="1" x14ac:dyDescent="0.25">
      <c r="A6" s="18" t="s">
        <v>52</v>
      </c>
      <c r="B6" s="30">
        <f>COUNTA(C8:C51)</f>
        <v>32</v>
      </c>
      <c r="C6" s="27" t="s">
        <v>69</v>
      </c>
      <c r="D6" s="26">
        <f>COUNTIF(D$8:D$39,"i/a")</f>
        <v>1</v>
      </c>
      <c r="E6" s="19">
        <f t="shared" ref="E6:AI6" si="2">COUNTIF(E$8:E$39,"i/a")</f>
        <v>0</v>
      </c>
      <c r="F6" s="19">
        <f t="shared" si="2"/>
        <v>0</v>
      </c>
      <c r="G6" s="19">
        <f t="shared" si="2"/>
        <v>0</v>
      </c>
      <c r="H6" s="19">
        <f t="shared" si="2"/>
        <v>1</v>
      </c>
      <c r="I6" s="19">
        <f t="shared" si="2"/>
        <v>7</v>
      </c>
      <c r="J6" s="19">
        <f t="shared" si="2"/>
        <v>3</v>
      </c>
      <c r="K6" s="19">
        <f t="shared" si="2"/>
        <v>4</v>
      </c>
      <c r="L6" s="19">
        <f t="shared" si="2"/>
        <v>1</v>
      </c>
      <c r="M6" s="19">
        <f t="shared" si="2"/>
        <v>6</v>
      </c>
      <c r="N6" s="19">
        <f t="shared" si="2"/>
        <v>2</v>
      </c>
      <c r="O6" s="19">
        <f t="shared" si="2"/>
        <v>0</v>
      </c>
      <c r="P6" s="19">
        <f t="shared" si="2"/>
        <v>0</v>
      </c>
      <c r="Q6" s="19">
        <f t="shared" si="2"/>
        <v>6</v>
      </c>
      <c r="R6" s="19">
        <f t="shared" si="2"/>
        <v>2</v>
      </c>
      <c r="S6" s="19">
        <f t="shared" si="2"/>
        <v>0</v>
      </c>
      <c r="T6" s="19">
        <f t="shared" si="2"/>
        <v>0</v>
      </c>
      <c r="U6" s="19">
        <f t="shared" si="2"/>
        <v>3</v>
      </c>
      <c r="V6" s="19">
        <f t="shared" si="2"/>
        <v>1</v>
      </c>
      <c r="W6" s="19">
        <f t="shared" si="2"/>
        <v>1</v>
      </c>
      <c r="X6" s="19">
        <f t="shared" si="2"/>
        <v>3</v>
      </c>
      <c r="Y6" s="19">
        <f t="shared" si="2"/>
        <v>5</v>
      </c>
      <c r="Z6" s="19">
        <f t="shared" si="2"/>
        <v>2</v>
      </c>
      <c r="AA6" s="19">
        <f t="shared" si="2"/>
        <v>12</v>
      </c>
      <c r="AB6" s="19">
        <f t="shared" si="2"/>
        <v>2</v>
      </c>
      <c r="AC6" s="19">
        <f t="shared" si="2"/>
        <v>5</v>
      </c>
      <c r="AD6" s="19">
        <f t="shared" si="2"/>
        <v>4</v>
      </c>
      <c r="AE6" s="19">
        <f t="shared" si="2"/>
        <v>6</v>
      </c>
      <c r="AF6" s="19">
        <f t="shared" si="2"/>
        <v>0</v>
      </c>
      <c r="AG6" s="19">
        <f t="shared" si="2"/>
        <v>0</v>
      </c>
      <c r="AH6" s="19">
        <f t="shared" si="2"/>
        <v>0</v>
      </c>
      <c r="AI6" s="19">
        <f t="shared" si="2"/>
        <v>0</v>
      </c>
    </row>
    <row r="7" spans="1:35" ht="20.100000000000001" customHeight="1" x14ac:dyDescent="0.25">
      <c r="A7" s="11"/>
      <c r="B7" s="25">
        <f>SUBTOTAL(103,C8:C51)</f>
        <v>32</v>
      </c>
      <c r="C7" s="7"/>
      <c r="D7" s="35">
        <f>SUBTOTAL(103,D8:D51)</f>
        <v>32</v>
      </c>
      <c r="E7" s="35">
        <f>SUBTOTAL(103,E8:E39)</f>
        <v>16</v>
      </c>
      <c r="F7" s="35">
        <f t="shared" ref="F7:AI7" si="3">SUBTOTAL(103,F8:F39)</f>
        <v>12</v>
      </c>
      <c r="G7" s="35">
        <f t="shared" si="3"/>
        <v>32</v>
      </c>
      <c r="H7" s="35">
        <f t="shared" si="3"/>
        <v>32</v>
      </c>
      <c r="I7" s="35">
        <f t="shared" si="3"/>
        <v>26</v>
      </c>
      <c r="J7" s="35">
        <f t="shared" si="3"/>
        <v>22</v>
      </c>
      <c r="K7" s="35">
        <f t="shared" si="3"/>
        <v>20</v>
      </c>
      <c r="L7" s="35">
        <f t="shared" si="3"/>
        <v>20</v>
      </c>
      <c r="M7" s="35">
        <f t="shared" si="3"/>
        <v>25</v>
      </c>
      <c r="N7" s="35">
        <f t="shared" si="3"/>
        <v>21</v>
      </c>
      <c r="O7" s="35">
        <f t="shared" si="3"/>
        <v>16</v>
      </c>
      <c r="P7" s="35">
        <f t="shared" si="3"/>
        <v>14</v>
      </c>
      <c r="Q7" s="35">
        <f t="shared" si="3"/>
        <v>23</v>
      </c>
      <c r="R7" s="35">
        <f t="shared" si="3"/>
        <v>20</v>
      </c>
      <c r="S7" s="35">
        <f t="shared" si="3"/>
        <v>19</v>
      </c>
      <c r="T7" s="35">
        <f t="shared" si="3"/>
        <v>24</v>
      </c>
      <c r="U7" s="35">
        <f t="shared" si="3"/>
        <v>24</v>
      </c>
      <c r="V7" s="35">
        <f t="shared" si="3"/>
        <v>22</v>
      </c>
      <c r="W7" s="35">
        <f t="shared" si="3"/>
        <v>28</v>
      </c>
      <c r="X7" s="35">
        <f t="shared" si="3"/>
        <v>24</v>
      </c>
      <c r="Y7" s="35">
        <f t="shared" si="3"/>
        <v>22</v>
      </c>
      <c r="Z7" s="35">
        <f t="shared" si="3"/>
        <v>24</v>
      </c>
      <c r="AA7" s="35">
        <f t="shared" si="3"/>
        <v>27</v>
      </c>
      <c r="AB7" s="35">
        <f t="shared" si="3"/>
        <v>19</v>
      </c>
      <c r="AC7" s="35">
        <f t="shared" si="3"/>
        <v>23</v>
      </c>
      <c r="AD7" s="35">
        <f t="shared" si="3"/>
        <v>17</v>
      </c>
      <c r="AE7" s="35">
        <f t="shared" si="3"/>
        <v>29</v>
      </c>
      <c r="AF7" s="35">
        <f t="shared" si="3"/>
        <v>32</v>
      </c>
      <c r="AG7" s="35">
        <f t="shared" si="3"/>
        <v>32</v>
      </c>
      <c r="AH7" s="35">
        <f t="shared" si="3"/>
        <v>32</v>
      </c>
      <c r="AI7" s="35">
        <f t="shared" si="3"/>
        <v>32</v>
      </c>
    </row>
    <row r="8" spans="1:35" ht="35.1" customHeight="1" x14ac:dyDescent="0.25">
      <c r="A8" s="12">
        <v>1</v>
      </c>
      <c r="B8" s="6" t="s">
        <v>60</v>
      </c>
      <c r="C8" s="24" t="s">
        <v>64</v>
      </c>
      <c r="D8" s="23" t="s">
        <v>71</v>
      </c>
      <c r="E8" s="16" t="s">
        <v>58</v>
      </c>
      <c r="F8" s="16" t="s">
        <v>58</v>
      </c>
      <c r="G8" s="16" t="s">
        <v>58</v>
      </c>
      <c r="H8" s="16" t="s">
        <v>58</v>
      </c>
      <c r="I8" s="16" t="s">
        <v>58</v>
      </c>
      <c r="J8" s="16" t="s">
        <v>58</v>
      </c>
      <c r="K8" s="16" t="s">
        <v>58</v>
      </c>
      <c r="L8" s="16" t="s">
        <v>58</v>
      </c>
      <c r="M8" s="16" t="s">
        <v>58</v>
      </c>
      <c r="N8" s="16" t="s">
        <v>58</v>
      </c>
      <c r="O8" s="16" t="s">
        <v>58</v>
      </c>
      <c r="P8" s="16" t="s">
        <v>58</v>
      </c>
      <c r="Q8" s="16" t="s">
        <v>58</v>
      </c>
      <c r="R8" s="16" t="s">
        <v>58</v>
      </c>
      <c r="S8" s="16" t="s">
        <v>58</v>
      </c>
      <c r="T8" s="16" t="s">
        <v>58</v>
      </c>
      <c r="U8" s="16" t="s">
        <v>58</v>
      </c>
      <c r="V8" s="16" t="s">
        <v>58</v>
      </c>
      <c r="W8" s="16" t="s">
        <v>58</v>
      </c>
      <c r="X8" s="16" t="s">
        <v>58</v>
      </c>
      <c r="Y8" s="16" t="s">
        <v>58</v>
      </c>
      <c r="Z8" s="15" t="s">
        <v>59</v>
      </c>
      <c r="AA8" s="16" t="s">
        <v>58</v>
      </c>
      <c r="AB8" s="16" t="s">
        <v>58</v>
      </c>
      <c r="AC8" s="16" t="s">
        <v>58</v>
      </c>
      <c r="AD8" s="16" t="s">
        <v>58</v>
      </c>
      <c r="AE8" s="20" t="s">
        <v>69</v>
      </c>
      <c r="AF8" s="14" t="s">
        <v>68</v>
      </c>
      <c r="AG8" s="14" t="s">
        <v>68</v>
      </c>
      <c r="AH8" s="14" t="s">
        <v>68</v>
      </c>
      <c r="AI8" s="14" t="s">
        <v>68</v>
      </c>
    </row>
    <row r="9" spans="1:35" ht="35.1" customHeight="1" x14ac:dyDescent="0.25">
      <c r="A9" s="12">
        <v>2</v>
      </c>
      <c r="B9" s="6" t="s">
        <v>0</v>
      </c>
      <c r="C9" s="24" t="s">
        <v>53</v>
      </c>
      <c r="D9" s="15" t="s">
        <v>59</v>
      </c>
      <c r="E9" s="23" t="s">
        <v>71</v>
      </c>
      <c r="F9" s="16" t="s">
        <v>58</v>
      </c>
      <c r="G9" s="15" t="s">
        <v>59</v>
      </c>
      <c r="H9" s="16" t="s">
        <v>58</v>
      </c>
      <c r="I9" s="16" t="s">
        <v>58</v>
      </c>
      <c r="J9" s="17"/>
      <c r="K9" s="16" t="s">
        <v>58</v>
      </c>
      <c r="L9" s="16" t="s">
        <v>58</v>
      </c>
      <c r="M9" s="16" t="s">
        <v>58</v>
      </c>
      <c r="N9" s="16" t="s">
        <v>58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5" t="s">
        <v>59</v>
      </c>
      <c r="AA9" s="17"/>
      <c r="AB9" s="17"/>
      <c r="AC9" s="17"/>
      <c r="AD9" s="17"/>
      <c r="AE9" s="15" t="s">
        <v>59</v>
      </c>
      <c r="AF9" s="14" t="s">
        <v>68</v>
      </c>
      <c r="AG9" s="14" t="s">
        <v>68</v>
      </c>
      <c r="AH9" s="14" t="s">
        <v>68</v>
      </c>
      <c r="AI9" s="14" t="s">
        <v>68</v>
      </c>
    </row>
    <row r="10" spans="1:35" ht="35.1" customHeight="1" x14ac:dyDescent="0.25">
      <c r="A10" s="12">
        <v>3</v>
      </c>
      <c r="B10" s="6" t="s">
        <v>61</v>
      </c>
      <c r="C10" s="24" t="s">
        <v>65</v>
      </c>
      <c r="D10" s="15" t="s">
        <v>59</v>
      </c>
      <c r="E10" s="15" t="s">
        <v>59</v>
      </c>
      <c r="F10" s="23" t="s">
        <v>71</v>
      </c>
      <c r="G10" s="15" t="s">
        <v>59</v>
      </c>
      <c r="H10" s="16" t="s">
        <v>58</v>
      </c>
      <c r="I10" s="16" t="s">
        <v>58</v>
      </c>
      <c r="J10" s="17"/>
      <c r="K10" s="17"/>
      <c r="L10" s="17"/>
      <c r="M10" s="17"/>
      <c r="N10" s="16" t="s">
        <v>58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 t="s">
        <v>58</v>
      </c>
      <c r="AF10" s="14" t="s">
        <v>68</v>
      </c>
      <c r="AG10" s="14" t="s">
        <v>68</v>
      </c>
      <c r="AH10" s="14" t="s">
        <v>68</v>
      </c>
      <c r="AI10" s="14" t="s">
        <v>68</v>
      </c>
    </row>
    <row r="11" spans="1:35" ht="35.1" customHeight="1" x14ac:dyDescent="0.25">
      <c r="A11" s="12">
        <v>4</v>
      </c>
      <c r="B11" s="6" t="s">
        <v>62</v>
      </c>
      <c r="C11" s="24" t="s">
        <v>66</v>
      </c>
      <c r="D11" s="15" t="s">
        <v>59</v>
      </c>
      <c r="E11" s="16" t="s">
        <v>58</v>
      </c>
      <c r="F11" s="16" t="s">
        <v>58</v>
      </c>
      <c r="G11" s="23" t="s">
        <v>71</v>
      </c>
      <c r="H11" s="16" t="s">
        <v>58</v>
      </c>
      <c r="I11" s="16" t="s">
        <v>58</v>
      </c>
      <c r="J11" s="16" t="s">
        <v>58</v>
      </c>
      <c r="K11" s="16" t="s">
        <v>58</v>
      </c>
      <c r="L11" s="16" t="s">
        <v>58</v>
      </c>
      <c r="M11" s="16" t="s">
        <v>58</v>
      </c>
      <c r="N11" s="16" t="s">
        <v>58</v>
      </c>
      <c r="O11" s="16" t="s">
        <v>58</v>
      </c>
      <c r="P11" s="16" t="s">
        <v>58</v>
      </c>
      <c r="Q11" s="16" t="s">
        <v>58</v>
      </c>
      <c r="R11" s="16" t="s">
        <v>58</v>
      </c>
      <c r="S11" s="16" t="s">
        <v>58</v>
      </c>
      <c r="T11" s="16" t="s">
        <v>58</v>
      </c>
      <c r="U11" s="16" t="s">
        <v>58</v>
      </c>
      <c r="V11" s="16" t="s">
        <v>58</v>
      </c>
      <c r="W11" s="16" t="s">
        <v>58</v>
      </c>
      <c r="X11" s="16" t="s">
        <v>58</v>
      </c>
      <c r="Y11" s="16" t="s">
        <v>58</v>
      </c>
      <c r="Z11" s="16" t="s">
        <v>58</v>
      </c>
      <c r="AA11" s="16" t="s">
        <v>58</v>
      </c>
      <c r="AB11" s="16" t="s">
        <v>58</v>
      </c>
      <c r="AC11" s="16" t="s">
        <v>58</v>
      </c>
      <c r="AD11" s="16" t="s">
        <v>58</v>
      </c>
      <c r="AE11" s="16" t="s">
        <v>58</v>
      </c>
      <c r="AF11" s="14" t="s">
        <v>68</v>
      </c>
      <c r="AG11" s="14" t="s">
        <v>68</v>
      </c>
      <c r="AH11" s="14" t="s">
        <v>68</v>
      </c>
      <c r="AI11" s="14" t="s">
        <v>68</v>
      </c>
    </row>
    <row r="12" spans="1:35" ht="35.1" customHeight="1" x14ac:dyDescent="0.25">
      <c r="A12" s="12">
        <v>5</v>
      </c>
      <c r="B12" s="6" t="s">
        <v>63</v>
      </c>
      <c r="C12" s="24" t="s">
        <v>67</v>
      </c>
      <c r="D12" s="15" t="s">
        <v>59</v>
      </c>
      <c r="E12" s="15" t="s">
        <v>59</v>
      </c>
      <c r="F12" s="15" t="s">
        <v>59</v>
      </c>
      <c r="G12" s="15" t="s">
        <v>59</v>
      </c>
      <c r="H12" s="23" t="s">
        <v>71</v>
      </c>
      <c r="I12" s="16" t="s">
        <v>58</v>
      </c>
      <c r="J12" s="16" t="s">
        <v>58</v>
      </c>
      <c r="K12" s="16" t="s">
        <v>58</v>
      </c>
      <c r="L12" s="16" t="s">
        <v>58</v>
      </c>
      <c r="M12" s="16" t="s">
        <v>58</v>
      </c>
      <c r="N12" s="16" t="s">
        <v>58</v>
      </c>
      <c r="O12" s="16" t="s">
        <v>58</v>
      </c>
      <c r="P12" s="16" t="s">
        <v>58</v>
      </c>
      <c r="Q12" s="16" t="s">
        <v>58</v>
      </c>
      <c r="R12" s="16" t="s">
        <v>58</v>
      </c>
      <c r="S12" s="16" t="s">
        <v>58</v>
      </c>
      <c r="T12" s="16" t="s">
        <v>58</v>
      </c>
      <c r="U12" s="16" t="s">
        <v>58</v>
      </c>
      <c r="V12" s="16" t="s">
        <v>58</v>
      </c>
      <c r="W12" s="16" t="s">
        <v>58</v>
      </c>
      <c r="X12" s="16" t="s">
        <v>58</v>
      </c>
      <c r="Y12" s="16" t="s">
        <v>58</v>
      </c>
      <c r="Z12" s="16" t="s">
        <v>58</v>
      </c>
      <c r="AA12" s="16" t="s">
        <v>58</v>
      </c>
      <c r="AB12" s="16" t="s">
        <v>58</v>
      </c>
      <c r="AC12" s="16" t="s">
        <v>58</v>
      </c>
      <c r="AD12" s="16" t="s">
        <v>58</v>
      </c>
      <c r="AE12" s="20" t="s">
        <v>69</v>
      </c>
      <c r="AF12" s="14" t="s">
        <v>68</v>
      </c>
      <c r="AG12" s="14" t="s">
        <v>68</v>
      </c>
      <c r="AH12" s="14" t="s">
        <v>68</v>
      </c>
      <c r="AI12" s="14" t="s">
        <v>68</v>
      </c>
    </row>
    <row r="13" spans="1:35" ht="35.1" customHeight="1" x14ac:dyDescent="0.25">
      <c r="A13" s="12">
        <v>6</v>
      </c>
      <c r="B13" s="6" t="s">
        <v>1</v>
      </c>
      <c r="C13" s="24" t="s">
        <v>2</v>
      </c>
      <c r="D13" s="15" t="s">
        <v>59</v>
      </c>
      <c r="E13" s="15" t="s">
        <v>59</v>
      </c>
      <c r="F13" s="15" t="s">
        <v>59</v>
      </c>
      <c r="G13" s="15" t="s">
        <v>59</v>
      </c>
      <c r="H13" s="15" t="s">
        <v>59</v>
      </c>
      <c r="I13" s="23" t="s">
        <v>71</v>
      </c>
      <c r="J13" s="20" t="s">
        <v>69</v>
      </c>
      <c r="K13" s="20" t="s">
        <v>69</v>
      </c>
      <c r="L13" s="16" t="s">
        <v>58</v>
      </c>
      <c r="M13" s="20" t="s">
        <v>69</v>
      </c>
      <c r="N13" s="20" t="s">
        <v>69</v>
      </c>
      <c r="O13" s="16" t="s">
        <v>58</v>
      </c>
      <c r="P13" s="16" t="s">
        <v>58</v>
      </c>
      <c r="Q13" s="20" t="s">
        <v>69</v>
      </c>
      <c r="R13" s="20" t="s">
        <v>69</v>
      </c>
      <c r="S13" s="17"/>
      <c r="T13" s="16" t="s">
        <v>58</v>
      </c>
      <c r="U13" s="16" t="s">
        <v>58</v>
      </c>
      <c r="V13" s="16" t="s">
        <v>58</v>
      </c>
      <c r="W13" s="16" t="s">
        <v>58</v>
      </c>
      <c r="X13" s="16" t="s">
        <v>58</v>
      </c>
      <c r="Y13" s="17"/>
      <c r="Z13" s="17"/>
      <c r="AA13" s="20" t="s">
        <v>69</v>
      </c>
      <c r="AB13" s="17"/>
      <c r="AC13" s="17"/>
      <c r="AD13" s="17"/>
      <c r="AE13" s="16" t="s">
        <v>58</v>
      </c>
      <c r="AF13" s="14" t="s">
        <v>68</v>
      </c>
      <c r="AG13" s="14" t="s">
        <v>68</v>
      </c>
      <c r="AH13" s="14" t="s">
        <v>68</v>
      </c>
      <c r="AI13" s="14" t="s">
        <v>68</v>
      </c>
    </row>
    <row r="14" spans="1:35" ht="35.1" customHeight="1" x14ac:dyDescent="0.25">
      <c r="A14" s="12">
        <v>7</v>
      </c>
      <c r="B14" s="6" t="s">
        <v>3</v>
      </c>
      <c r="C14" s="24" t="s">
        <v>4</v>
      </c>
      <c r="D14" s="15" t="s">
        <v>59</v>
      </c>
      <c r="E14" s="17"/>
      <c r="F14" s="17"/>
      <c r="G14" s="15" t="s">
        <v>59</v>
      </c>
      <c r="H14" s="15" t="s">
        <v>59</v>
      </c>
      <c r="I14" s="20" t="s">
        <v>69</v>
      </c>
      <c r="J14" s="23" t="s">
        <v>71</v>
      </c>
      <c r="K14" s="16" t="s">
        <v>58</v>
      </c>
      <c r="L14" s="17"/>
      <c r="M14" s="16" t="s">
        <v>58</v>
      </c>
      <c r="N14" s="17"/>
      <c r="O14" s="17"/>
      <c r="P14" s="17"/>
      <c r="Q14" s="16" t="s">
        <v>58</v>
      </c>
      <c r="R14" s="17"/>
      <c r="S14" s="17"/>
      <c r="T14" s="17"/>
      <c r="U14" s="16" t="s">
        <v>58</v>
      </c>
      <c r="V14" s="16" t="s">
        <v>58</v>
      </c>
      <c r="W14" s="16" t="s">
        <v>58</v>
      </c>
      <c r="X14" s="20" t="s">
        <v>69</v>
      </c>
      <c r="Y14" s="16" t="s">
        <v>58</v>
      </c>
      <c r="Z14" s="15" t="s">
        <v>59</v>
      </c>
      <c r="AA14" s="16" t="s">
        <v>58</v>
      </c>
      <c r="AB14" s="16" t="s">
        <v>58</v>
      </c>
      <c r="AC14" s="16" t="s">
        <v>58</v>
      </c>
      <c r="AD14" s="17"/>
      <c r="AE14" s="20" t="s">
        <v>69</v>
      </c>
      <c r="AF14" s="14" t="s">
        <v>68</v>
      </c>
      <c r="AG14" s="14" t="s">
        <v>68</v>
      </c>
      <c r="AH14" s="14" t="s">
        <v>68</v>
      </c>
      <c r="AI14" s="14" t="s">
        <v>68</v>
      </c>
    </row>
    <row r="15" spans="1:35" ht="35.1" customHeight="1" x14ac:dyDescent="0.25">
      <c r="A15" s="12">
        <v>8</v>
      </c>
      <c r="B15" s="6" t="s">
        <v>5</v>
      </c>
      <c r="C15" s="24" t="s">
        <v>6</v>
      </c>
      <c r="D15" s="15" t="s">
        <v>59</v>
      </c>
      <c r="E15" s="15" t="s">
        <v>59</v>
      </c>
      <c r="F15" s="17"/>
      <c r="G15" s="15" t="s">
        <v>59</v>
      </c>
      <c r="H15" s="15" t="s">
        <v>59</v>
      </c>
      <c r="I15" s="20" t="s">
        <v>69</v>
      </c>
      <c r="J15" s="15" t="s">
        <v>59</v>
      </c>
      <c r="K15" s="23" t="s">
        <v>71</v>
      </c>
      <c r="L15" s="16" t="s">
        <v>58</v>
      </c>
      <c r="M15" s="16" t="s">
        <v>58</v>
      </c>
      <c r="N15" s="17"/>
      <c r="O15" s="17"/>
      <c r="P15" s="17"/>
      <c r="Q15" s="20" t="s">
        <v>69</v>
      </c>
      <c r="R15" s="16" t="s">
        <v>58</v>
      </c>
      <c r="S15" s="17"/>
      <c r="T15" s="17"/>
      <c r="U15" s="17"/>
      <c r="V15" s="17"/>
      <c r="W15" s="17"/>
      <c r="X15" s="17"/>
      <c r="Y15" s="16" t="s">
        <v>58</v>
      </c>
      <c r="Z15" s="15" t="s">
        <v>59</v>
      </c>
      <c r="AA15" s="20" t="s">
        <v>69</v>
      </c>
      <c r="AB15" s="16" t="s">
        <v>58</v>
      </c>
      <c r="AC15" s="17"/>
      <c r="AD15" s="17"/>
      <c r="AE15" s="20" t="s">
        <v>69</v>
      </c>
      <c r="AF15" s="14" t="s">
        <v>68</v>
      </c>
      <c r="AG15" s="14" t="s">
        <v>68</v>
      </c>
      <c r="AH15" s="14" t="s">
        <v>68</v>
      </c>
      <c r="AI15" s="14" t="s">
        <v>68</v>
      </c>
    </row>
    <row r="16" spans="1:35" ht="35.1" customHeight="1" x14ac:dyDescent="0.25">
      <c r="A16" s="12">
        <v>9</v>
      </c>
      <c r="B16" s="6" t="s">
        <v>7</v>
      </c>
      <c r="C16" s="24" t="s">
        <v>8</v>
      </c>
      <c r="D16" s="15" t="s">
        <v>59</v>
      </c>
      <c r="E16" s="15" t="s">
        <v>59</v>
      </c>
      <c r="F16" s="17"/>
      <c r="G16" s="15" t="s">
        <v>59</v>
      </c>
      <c r="H16" s="15" t="s">
        <v>59</v>
      </c>
      <c r="I16" s="15" t="s">
        <v>59</v>
      </c>
      <c r="J16" s="17"/>
      <c r="K16" s="15" t="s">
        <v>59</v>
      </c>
      <c r="L16" s="23" t="s">
        <v>71</v>
      </c>
      <c r="M16" s="20" t="s">
        <v>69</v>
      </c>
      <c r="N16" s="16" t="s">
        <v>58</v>
      </c>
      <c r="O16" s="16" t="s">
        <v>58</v>
      </c>
      <c r="P16" s="17"/>
      <c r="Q16" s="17"/>
      <c r="R16" s="17"/>
      <c r="S16" s="17"/>
      <c r="T16" s="17"/>
      <c r="U16" s="16" t="s">
        <v>58</v>
      </c>
      <c r="V16" s="17"/>
      <c r="W16" s="16" t="s">
        <v>58</v>
      </c>
      <c r="X16" s="17"/>
      <c r="Y16" s="17"/>
      <c r="Z16" s="17"/>
      <c r="AA16" s="16" t="s">
        <v>58</v>
      </c>
      <c r="AB16" s="16" t="s">
        <v>58</v>
      </c>
      <c r="AC16" s="16" t="s">
        <v>58</v>
      </c>
      <c r="AD16" s="17"/>
      <c r="AE16" s="16" t="s">
        <v>58</v>
      </c>
      <c r="AF16" s="14" t="s">
        <v>68</v>
      </c>
      <c r="AG16" s="14" t="s">
        <v>68</v>
      </c>
      <c r="AH16" s="14" t="s">
        <v>68</v>
      </c>
      <c r="AI16" s="14" t="s">
        <v>68</v>
      </c>
    </row>
    <row r="17" spans="1:35" ht="35.1" customHeight="1" x14ac:dyDescent="0.25">
      <c r="A17" s="12">
        <v>10</v>
      </c>
      <c r="B17" s="6" t="s">
        <v>9</v>
      </c>
      <c r="C17" s="24" t="s">
        <v>10</v>
      </c>
      <c r="D17" s="15" t="s">
        <v>59</v>
      </c>
      <c r="E17" s="15" t="s">
        <v>59</v>
      </c>
      <c r="F17" s="17"/>
      <c r="G17" s="15" t="s">
        <v>59</v>
      </c>
      <c r="H17" s="15" t="s">
        <v>59</v>
      </c>
      <c r="I17" s="20" t="s">
        <v>69</v>
      </c>
      <c r="J17" s="15" t="s">
        <v>59</v>
      </c>
      <c r="K17" s="15" t="s">
        <v>59</v>
      </c>
      <c r="L17" s="20" t="s">
        <v>69</v>
      </c>
      <c r="M17" s="23" t="s">
        <v>71</v>
      </c>
      <c r="N17" s="17"/>
      <c r="O17" s="17"/>
      <c r="P17" s="16" t="s">
        <v>58</v>
      </c>
      <c r="Q17" s="20" t="s">
        <v>69</v>
      </c>
      <c r="R17" s="17"/>
      <c r="S17" s="17"/>
      <c r="T17" s="17"/>
      <c r="U17" s="16" t="s">
        <v>58</v>
      </c>
      <c r="V17" s="16" t="s">
        <v>58</v>
      </c>
      <c r="W17" s="16" t="s">
        <v>58</v>
      </c>
      <c r="X17" s="16" t="s">
        <v>58</v>
      </c>
      <c r="Y17" s="20" t="s">
        <v>69</v>
      </c>
      <c r="Z17" s="20" t="s">
        <v>69</v>
      </c>
      <c r="AA17" s="20" t="s">
        <v>69</v>
      </c>
      <c r="AB17" s="16" t="s">
        <v>58</v>
      </c>
      <c r="AC17" s="16" t="s">
        <v>58</v>
      </c>
      <c r="AD17" s="17"/>
      <c r="AE17" s="15" t="s">
        <v>59</v>
      </c>
      <c r="AF17" s="14" t="s">
        <v>68</v>
      </c>
      <c r="AG17" s="14" t="s">
        <v>68</v>
      </c>
      <c r="AH17" s="14" t="s">
        <v>68</v>
      </c>
      <c r="AI17" s="14" t="s">
        <v>68</v>
      </c>
    </row>
    <row r="18" spans="1:35" ht="35.1" customHeight="1" x14ac:dyDescent="0.25">
      <c r="A18" s="12">
        <v>11</v>
      </c>
      <c r="B18" s="6" t="s">
        <v>11</v>
      </c>
      <c r="C18" s="24" t="s">
        <v>12</v>
      </c>
      <c r="D18" s="15" t="s">
        <v>59</v>
      </c>
      <c r="E18" s="15" t="s">
        <v>59</v>
      </c>
      <c r="F18" s="15" t="s">
        <v>59</v>
      </c>
      <c r="G18" s="15" t="s">
        <v>59</v>
      </c>
      <c r="H18" s="15" t="s">
        <v>59</v>
      </c>
      <c r="I18" s="20" t="s">
        <v>69</v>
      </c>
      <c r="J18" s="17"/>
      <c r="K18" s="17"/>
      <c r="L18" s="15" t="s">
        <v>59</v>
      </c>
      <c r="M18" s="17"/>
      <c r="N18" s="23" t="s">
        <v>71</v>
      </c>
      <c r="O18" s="16" t="s">
        <v>58</v>
      </c>
      <c r="P18" s="16" t="s">
        <v>58</v>
      </c>
      <c r="Q18" s="17"/>
      <c r="R18" s="16" t="s">
        <v>58</v>
      </c>
      <c r="S18" s="17"/>
      <c r="T18" s="16" t="s">
        <v>58</v>
      </c>
      <c r="U18" s="16" t="s">
        <v>58</v>
      </c>
      <c r="V18" s="16" t="s">
        <v>58</v>
      </c>
      <c r="W18" s="17"/>
      <c r="X18" s="17"/>
      <c r="Y18" s="17"/>
      <c r="Z18" s="15" t="s">
        <v>59</v>
      </c>
      <c r="AA18" s="17"/>
      <c r="AB18" s="17"/>
      <c r="AC18" s="17"/>
      <c r="AD18" s="17"/>
      <c r="AE18" s="16" t="s">
        <v>58</v>
      </c>
      <c r="AF18" s="14" t="s">
        <v>68</v>
      </c>
      <c r="AG18" s="14" t="s">
        <v>68</v>
      </c>
      <c r="AH18" s="14" t="s">
        <v>68</v>
      </c>
      <c r="AI18" s="14" t="s">
        <v>68</v>
      </c>
    </row>
    <row r="19" spans="1:35" ht="35.1" customHeight="1" x14ac:dyDescent="0.25">
      <c r="A19" s="12">
        <v>12</v>
      </c>
      <c r="B19" s="6" t="s">
        <v>13</v>
      </c>
      <c r="C19" s="24" t="s">
        <v>14</v>
      </c>
      <c r="D19" s="15" t="s">
        <v>59</v>
      </c>
      <c r="E19" s="17"/>
      <c r="F19" s="17"/>
      <c r="G19" s="15" t="s">
        <v>59</v>
      </c>
      <c r="H19" s="15" t="s">
        <v>59</v>
      </c>
      <c r="I19" s="15" t="s">
        <v>59</v>
      </c>
      <c r="J19" s="17"/>
      <c r="K19" s="17"/>
      <c r="L19" s="15" t="s">
        <v>59</v>
      </c>
      <c r="M19" s="17"/>
      <c r="N19" s="15" t="s">
        <v>59</v>
      </c>
      <c r="O19" s="23" t="s">
        <v>71</v>
      </c>
      <c r="P19" s="16" t="s">
        <v>58</v>
      </c>
      <c r="Q19" s="15" t="s">
        <v>59</v>
      </c>
      <c r="R19" s="17"/>
      <c r="S19" s="17"/>
      <c r="T19" s="16" t="s">
        <v>58</v>
      </c>
      <c r="U19" s="17"/>
      <c r="V19" s="17"/>
      <c r="W19" s="16" t="s">
        <v>58</v>
      </c>
      <c r="X19" s="16" t="s">
        <v>58</v>
      </c>
      <c r="Y19" s="17"/>
      <c r="Z19" s="17"/>
      <c r="AA19" s="17"/>
      <c r="AB19" s="17"/>
      <c r="AC19" s="17"/>
      <c r="AD19" s="17"/>
      <c r="AE19" s="17"/>
      <c r="AF19" s="14" t="s">
        <v>68</v>
      </c>
      <c r="AG19" s="14" t="s">
        <v>68</v>
      </c>
      <c r="AH19" s="14" t="s">
        <v>68</v>
      </c>
      <c r="AI19" s="14" t="s">
        <v>68</v>
      </c>
    </row>
    <row r="20" spans="1:35" ht="35.1" customHeight="1" x14ac:dyDescent="0.25">
      <c r="A20" s="12">
        <v>13</v>
      </c>
      <c r="B20" s="6" t="s">
        <v>15</v>
      </c>
      <c r="C20" s="24" t="s">
        <v>16</v>
      </c>
      <c r="D20" s="15" t="s">
        <v>59</v>
      </c>
      <c r="E20" s="17"/>
      <c r="F20" s="17"/>
      <c r="G20" s="15" t="s">
        <v>59</v>
      </c>
      <c r="H20" s="15" t="s">
        <v>59</v>
      </c>
      <c r="I20" s="15" t="s">
        <v>59</v>
      </c>
      <c r="J20" s="17"/>
      <c r="K20" s="17"/>
      <c r="L20" s="17"/>
      <c r="M20" s="15" t="s">
        <v>59</v>
      </c>
      <c r="N20" s="15" t="s">
        <v>59</v>
      </c>
      <c r="O20" s="15" t="s">
        <v>59</v>
      </c>
      <c r="P20" s="23" t="s">
        <v>71</v>
      </c>
      <c r="Q20" s="17"/>
      <c r="R20" s="17"/>
      <c r="S20" s="17"/>
      <c r="T20" s="17"/>
      <c r="U20" s="17"/>
      <c r="V20" s="17"/>
      <c r="W20" s="16" t="s">
        <v>58</v>
      </c>
      <c r="X20" s="16" t="s">
        <v>58</v>
      </c>
      <c r="Y20" s="17"/>
      <c r="Z20" s="17"/>
      <c r="AA20" s="17"/>
      <c r="AB20" s="17"/>
      <c r="AC20" s="17"/>
      <c r="AD20" s="17"/>
      <c r="AE20" s="17"/>
      <c r="AF20" s="14" t="s">
        <v>68</v>
      </c>
      <c r="AG20" s="14" t="s">
        <v>68</v>
      </c>
      <c r="AH20" s="14" t="s">
        <v>68</v>
      </c>
      <c r="AI20" s="14" t="s">
        <v>68</v>
      </c>
    </row>
    <row r="21" spans="1:35" ht="35.1" customHeight="1" x14ac:dyDescent="0.25">
      <c r="A21" s="12">
        <v>14</v>
      </c>
      <c r="B21" s="6" t="s">
        <v>17</v>
      </c>
      <c r="C21" s="24" t="s">
        <v>18</v>
      </c>
      <c r="D21" s="15" t="s">
        <v>59</v>
      </c>
      <c r="E21" s="17"/>
      <c r="F21" s="17"/>
      <c r="G21" s="15" t="s">
        <v>59</v>
      </c>
      <c r="H21" s="15" t="s">
        <v>59</v>
      </c>
      <c r="I21" s="20" t="s">
        <v>69</v>
      </c>
      <c r="J21" s="15" t="s">
        <v>59</v>
      </c>
      <c r="K21" s="20" t="s">
        <v>69</v>
      </c>
      <c r="L21" s="17"/>
      <c r="M21" s="20" t="s">
        <v>69</v>
      </c>
      <c r="N21" s="20" t="s">
        <v>69</v>
      </c>
      <c r="O21" s="16" t="s">
        <v>58</v>
      </c>
      <c r="P21" s="17"/>
      <c r="Q21" s="23" t="s">
        <v>71</v>
      </c>
      <c r="R21" s="17"/>
      <c r="S21" s="17"/>
      <c r="T21" s="17"/>
      <c r="U21" s="16" t="s">
        <v>58</v>
      </c>
      <c r="V21" s="16" t="s">
        <v>58</v>
      </c>
      <c r="W21" s="16" t="s">
        <v>58</v>
      </c>
      <c r="X21" s="16" t="s">
        <v>58</v>
      </c>
      <c r="Y21" s="20" t="s">
        <v>69</v>
      </c>
      <c r="Z21" s="15" t="s">
        <v>59</v>
      </c>
      <c r="AA21" s="20" t="s">
        <v>69</v>
      </c>
      <c r="AB21" s="16" t="s">
        <v>58</v>
      </c>
      <c r="AC21" s="16" t="s">
        <v>58</v>
      </c>
      <c r="AD21" s="17"/>
      <c r="AE21" s="20" t="s">
        <v>69</v>
      </c>
      <c r="AF21" s="14" t="s">
        <v>68</v>
      </c>
      <c r="AG21" s="14" t="s">
        <v>68</v>
      </c>
      <c r="AH21" s="14" t="s">
        <v>68</v>
      </c>
      <c r="AI21" s="14" t="s">
        <v>68</v>
      </c>
    </row>
    <row r="22" spans="1:35" ht="35.1" customHeight="1" x14ac:dyDescent="0.25">
      <c r="A22" s="12">
        <v>15</v>
      </c>
      <c r="B22" s="6" t="s">
        <v>19</v>
      </c>
      <c r="C22" s="24" t="s">
        <v>51</v>
      </c>
      <c r="D22" s="15" t="s">
        <v>59</v>
      </c>
      <c r="E22" s="17"/>
      <c r="F22" s="17"/>
      <c r="G22" s="15" t="s">
        <v>59</v>
      </c>
      <c r="H22" s="15" t="s">
        <v>59</v>
      </c>
      <c r="I22" s="20" t="s">
        <v>69</v>
      </c>
      <c r="J22" s="17"/>
      <c r="K22" s="15" t="s">
        <v>59</v>
      </c>
      <c r="L22" s="17"/>
      <c r="M22" s="17"/>
      <c r="N22" s="15" t="s">
        <v>59</v>
      </c>
      <c r="O22" s="17"/>
      <c r="P22" s="17"/>
      <c r="Q22" s="17"/>
      <c r="R22" s="23" t="s">
        <v>71</v>
      </c>
      <c r="S22" s="16" t="s">
        <v>58</v>
      </c>
      <c r="T22" s="16" t="s">
        <v>58</v>
      </c>
      <c r="U22" s="16" t="s">
        <v>58</v>
      </c>
      <c r="V22" s="16" t="s">
        <v>58</v>
      </c>
      <c r="W22" s="16" t="s">
        <v>58</v>
      </c>
      <c r="X22" s="16" t="s">
        <v>58</v>
      </c>
      <c r="Y22" s="17"/>
      <c r="Z22" s="17"/>
      <c r="AA22" s="16" t="s">
        <v>58</v>
      </c>
      <c r="AB22" s="17"/>
      <c r="AC22" s="16" t="s">
        <v>58</v>
      </c>
      <c r="AD22" s="17"/>
      <c r="AE22" s="20" t="s">
        <v>69</v>
      </c>
      <c r="AF22" s="14" t="s">
        <v>68</v>
      </c>
      <c r="AG22" s="14" t="s">
        <v>68</v>
      </c>
      <c r="AH22" s="14" t="s">
        <v>68</v>
      </c>
      <c r="AI22" s="14" t="s">
        <v>68</v>
      </c>
    </row>
    <row r="23" spans="1:35" ht="35.1" customHeight="1" x14ac:dyDescent="0.25">
      <c r="A23" s="12">
        <v>16</v>
      </c>
      <c r="B23" s="6" t="s">
        <v>20</v>
      </c>
      <c r="C23" s="24" t="s">
        <v>21</v>
      </c>
      <c r="D23" s="15" t="s">
        <v>59</v>
      </c>
      <c r="E23" s="17"/>
      <c r="F23" s="17"/>
      <c r="G23" s="15" t="s">
        <v>59</v>
      </c>
      <c r="H23" s="15" t="s">
        <v>59</v>
      </c>
      <c r="I23" s="17"/>
      <c r="J23" s="17"/>
      <c r="K23" s="17"/>
      <c r="L23" s="17"/>
      <c r="M23" s="17"/>
      <c r="N23" s="17"/>
      <c r="O23" s="17"/>
      <c r="P23" s="17"/>
      <c r="Q23" s="17"/>
      <c r="R23" s="15" t="s">
        <v>59</v>
      </c>
      <c r="S23" s="23" t="s">
        <v>71</v>
      </c>
      <c r="T23" s="16" t="s">
        <v>58</v>
      </c>
      <c r="U23" s="16" t="s">
        <v>58</v>
      </c>
      <c r="V23" s="16" t="s">
        <v>58</v>
      </c>
      <c r="W23" s="16" t="s">
        <v>58</v>
      </c>
      <c r="X23" s="16" t="s">
        <v>58</v>
      </c>
      <c r="Y23" s="16" t="s">
        <v>58</v>
      </c>
      <c r="Z23" s="17"/>
      <c r="AA23" s="16" t="s">
        <v>58</v>
      </c>
      <c r="AB23" s="17"/>
      <c r="AC23" s="16" t="s">
        <v>58</v>
      </c>
      <c r="AD23" s="16" t="s">
        <v>58</v>
      </c>
      <c r="AE23" s="15" t="s">
        <v>59</v>
      </c>
      <c r="AF23" s="14" t="s">
        <v>68</v>
      </c>
      <c r="AG23" s="14" t="s">
        <v>68</v>
      </c>
      <c r="AH23" s="14" t="s">
        <v>68</v>
      </c>
      <c r="AI23" s="14" t="s">
        <v>68</v>
      </c>
    </row>
    <row r="24" spans="1:35" ht="35.1" customHeight="1" x14ac:dyDescent="0.25">
      <c r="A24" s="12">
        <v>17</v>
      </c>
      <c r="B24" s="6" t="s">
        <v>22</v>
      </c>
      <c r="C24" s="24" t="s">
        <v>23</v>
      </c>
      <c r="D24" s="15" t="s">
        <v>59</v>
      </c>
      <c r="E24" s="17"/>
      <c r="F24" s="17"/>
      <c r="G24" s="15" t="s">
        <v>59</v>
      </c>
      <c r="H24" s="15" t="s">
        <v>59</v>
      </c>
      <c r="I24" s="15" t="s">
        <v>59</v>
      </c>
      <c r="J24" s="17"/>
      <c r="K24" s="17"/>
      <c r="L24" s="17"/>
      <c r="M24" s="17"/>
      <c r="N24" s="15" t="s">
        <v>59</v>
      </c>
      <c r="O24" s="15" t="s">
        <v>59</v>
      </c>
      <c r="P24" s="17"/>
      <c r="Q24" s="17"/>
      <c r="R24" s="15" t="s">
        <v>59</v>
      </c>
      <c r="S24" s="15" t="s">
        <v>59</v>
      </c>
      <c r="T24" s="23" t="s">
        <v>71</v>
      </c>
      <c r="U24" s="16" t="s">
        <v>58</v>
      </c>
      <c r="V24" s="16" t="s">
        <v>58</v>
      </c>
      <c r="W24" s="16" t="s">
        <v>58</v>
      </c>
      <c r="X24" s="16" t="s">
        <v>58</v>
      </c>
      <c r="Y24" s="16" t="s">
        <v>58</v>
      </c>
      <c r="Z24" s="16" t="s">
        <v>58</v>
      </c>
      <c r="AA24" s="16" t="s">
        <v>58</v>
      </c>
      <c r="AB24" s="16" t="s">
        <v>58</v>
      </c>
      <c r="AC24" s="16" t="s">
        <v>58</v>
      </c>
      <c r="AD24" s="16" t="s">
        <v>58</v>
      </c>
      <c r="AE24" s="16" t="s">
        <v>58</v>
      </c>
      <c r="AF24" s="14" t="s">
        <v>68</v>
      </c>
      <c r="AG24" s="14" t="s">
        <v>68</v>
      </c>
      <c r="AH24" s="14" t="s">
        <v>68</v>
      </c>
      <c r="AI24" s="14" t="s">
        <v>68</v>
      </c>
    </row>
    <row r="25" spans="1:35" ht="35.1" customHeight="1" x14ac:dyDescent="0.25">
      <c r="A25" s="12">
        <v>18</v>
      </c>
      <c r="B25" s="6" t="s">
        <v>24</v>
      </c>
      <c r="C25" s="24" t="s">
        <v>25</v>
      </c>
      <c r="D25" s="15" t="s">
        <v>59</v>
      </c>
      <c r="E25" s="17"/>
      <c r="F25" s="17"/>
      <c r="G25" s="15" t="s">
        <v>59</v>
      </c>
      <c r="H25" s="15" t="s">
        <v>59</v>
      </c>
      <c r="I25" s="15" t="s">
        <v>59</v>
      </c>
      <c r="J25" s="15" t="s">
        <v>59</v>
      </c>
      <c r="K25" s="17"/>
      <c r="L25" s="15" t="s">
        <v>59</v>
      </c>
      <c r="M25" s="15" t="s">
        <v>59</v>
      </c>
      <c r="N25" s="15" t="s">
        <v>59</v>
      </c>
      <c r="O25" s="17"/>
      <c r="P25" s="17"/>
      <c r="Q25" s="15" t="s">
        <v>59</v>
      </c>
      <c r="R25" s="15" t="s">
        <v>59</v>
      </c>
      <c r="S25" s="15" t="s">
        <v>59</v>
      </c>
      <c r="T25" s="15" t="s">
        <v>59</v>
      </c>
      <c r="U25" s="23" t="s">
        <v>71</v>
      </c>
      <c r="V25" s="16" t="s">
        <v>58</v>
      </c>
      <c r="W25" s="16" t="s">
        <v>58</v>
      </c>
      <c r="X25" s="17"/>
      <c r="Y25" s="16" t="s">
        <v>58</v>
      </c>
      <c r="Z25" s="17"/>
      <c r="AA25" s="20" t="s">
        <v>69</v>
      </c>
      <c r="AB25" s="17"/>
      <c r="AC25" s="20" t="s">
        <v>69</v>
      </c>
      <c r="AD25" s="20" t="s">
        <v>69</v>
      </c>
      <c r="AE25" s="15" t="s">
        <v>59</v>
      </c>
      <c r="AF25" s="14" t="s">
        <v>68</v>
      </c>
      <c r="AG25" s="14" t="s">
        <v>68</v>
      </c>
      <c r="AH25" s="14" t="s">
        <v>68</v>
      </c>
      <c r="AI25" s="14" t="s">
        <v>68</v>
      </c>
    </row>
    <row r="26" spans="1:35" ht="35.1" customHeight="1" x14ac:dyDescent="0.25">
      <c r="A26" s="12">
        <v>19</v>
      </c>
      <c r="B26" s="6" t="s">
        <v>26</v>
      </c>
      <c r="C26" s="24" t="s">
        <v>27</v>
      </c>
      <c r="D26" s="15" t="s">
        <v>59</v>
      </c>
      <c r="E26" s="17"/>
      <c r="F26" s="17"/>
      <c r="G26" s="15" t="s">
        <v>59</v>
      </c>
      <c r="H26" s="15" t="s">
        <v>59</v>
      </c>
      <c r="I26" s="15" t="s">
        <v>59</v>
      </c>
      <c r="J26" s="15" t="s">
        <v>59</v>
      </c>
      <c r="K26" s="17"/>
      <c r="L26" s="17"/>
      <c r="M26" s="15" t="s">
        <v>59</v>
      </c>
      <c r="N26" s="15" t="s">
        <v>59</v>
      </c>
      <c r="O26" s="17"/>
      <c r="P26" s="17"/>
      <c r="Q26" s="15" t="s">
        <v>59</v>
      </c>
      <c r="R26" s="15" t="s">
        <v>59</v>
      </c>
      <c r="S26" s="15" t="s">
        <v>59</v>
      </c>
      <c r="T26" s="15" t="s">
        <v>59</v>
      </c>
      <c r="U26" s="15" t="s">
        <v>59</v>
      </c>
      <c r="V26" s="23" t="s">
        <v>71</v>
      </c>
      <c r="W26" s="16" t="s">
        <v>58</v>
      </c>
      <c r="X26" s="16" t="s">
        <v>58</v>
      </c>
      <c r="Y26" s="16" t="s">
        <v>58</v>
      </c>
      <c r="Z26" s="15" t="s">
        <v>59</v>
      </c>
      <c r="AA26" s="20" t="s">
        <v>69</v>
      </c>
      <c r="AB26" s="17"/>
      <c r="AC26" s="17"/>
      <c r="AD26" s="17"/>
      <c r="AE26" s="17"/>
      <c r="AF26" s="14" t="s">
        <v>68</v>
      </c>
      <c r="AG26" s="14" t="s">
        <v>68</v>
      </c>
      <c r="AH26" s="14" t="s">
        <v>68</v>
      </c>
      <c r="AI26" s="14" t="s">
        <v>68</v>
      </c>
    </row>
    <row r="27" spans="1:35" ht="35.1" customHeight="1" x14ac:dyDescent="0.25">
      <c r="A27" s="12">
        <v>20</v>
      </c>
      <c r="B27" s="6" t="s">
        <v>28</v>
      </c>
      <c r="C27" s="24" t="s">
        <v>29</v>
      </c>
      <c r="D27" s="15" t="s">
        <v>59</v>
      </c>
      <c r="E27" s="17"/>
      <c r="F27" s="17"/>
      <c r="G27" s="15" t="s">
        <v>59</v>
      </c>
      <c r="H27" s="15" t="s">
        <v>59</v>
      </c>
      <c r="I27" s="15" t="s">
        <v>59</v>
      </c>
      <c r="J27" s="15" t="s">
        <v>59</v>
      </c>
      <c r="K27" s="17"/>
      <c r="L27" s="15" t="s">
        <v>59</v>
      </c>
      <c r="M27" s="15" t="s">
        <v>59</v>
      </c>
      <c r="N27" s="17"/>
      <c r="O27" s="15" t="s">
        <v>59</v>
      </c>
      <c r="P27" s="15" t="s">
        <v>59</v>
      </c>
      <c r="Q27" s="15" t="s">
        <v>59</v>
      </c>
      <c r="R27" s="15" t="s">
        <v>59</v>
      </c>
      <c r="S27" s="15" t="s">
        <v>59</v>
      </c>
      <c r="T27" s="15" t="s">
        <v>59</v>
      </c>
      <c r="U27" s="15" t="s">
        <v>59</v>
      </c>
      <c r="V27" s="15" t="s">
        <v>59</v>
      </c>
      <c r="W27" s="23" t="s">
        <v>71</v>
      </c>
      <c r="X27" s="15" t="s">
        <v>59</v>
      </c>
      <c r="Y27" s="15" t="s">
        <v>59</v>
      </c>
      <c r="Z27" s="15" t="s">
        <v>59</v>
      </c>
      <c r="AA27" s="20" t="s">
        <v>69</v>
      </c>
      <c r="AB27" s="15" t="s">
        <v>59</v>
      </c>
      <c r="AC27" s="15" t="s">
        <v>59</v>
      </c>
      <c r="AD27" s="15" t="s">
        <v>59</v>
      </c>
      <c r="AE27" s="15" t="s">
        <v>59</v>
      </c>
      <c r="AF27" s="14" t="s">
        <v>68</v>
      </c>
      <c r="AG27" s="14" t="s">
        <v>68</v>
      </c>
      <c r="AH27" s="14" t="s">
        <v>68</v>
      </c>
      <c r="AI27" s="14" t="s">
        <v>68</v>
      </c>
    </row>
    <row r="28" spans="1:35" ht="35.1" customHeight="1" x14ac:dyDescent="0.25">
      <c r="A28" s="12">
        <v>21</v>
      </c>
      <c r="B28" s="6" t="s">
        <v>30</v>
      </c>
      <c r="C28" s="24" t="s">
        <v>31</v>
      </c>
      <c r="D28" s="15" t="s">
        <v>59</v>
      </c>
      <c r="E28" s="17"/>
      <c r="F28" s="17"/>
      <c r="G28" s="15" t="s">
        <v>59</v>
      </c>
      <c r="H28" s="15" t="s">
        <v>59</v>
      </c>
      <c r="I28" s="15" t="s">
        <v>59</v>
      </c>
      <c r="J28" s="20" t="s">
        <v>69</v>
      </c>
      <c r="K28" s="17"/>
      <c r="L28" s="17"/>
      <c r="M28" s="15" t="s">
        <v>59</v>
      </c>
      <c r="N28" s="17"/>
      <c r="O28" s="15" t="s">
        <v>59</v>
      </c>
      <c r="P28" s="15" t="s">
        <v>59</v>
      </c>
      <c r="Q28" s="15" t="s">
        <v>59</v>
      </c>
      <c r="R28" s="15" t="s">
        <v>59</v>
      </c>
      <c r="S28" s="15" t="s">
        <v>59</v>
      </c>
      <c r="T28" s="15" t="s">
        <v>59</v>
      </c>
      <c r="U28" s="17"/>
      <c r="V28" s="15" t="s">
        <v>59</v>
      </c>
      <c r="W28" s="16" t="s">
        <v>58</v>
      </c>
      <c r="X28" s="23" t="s">
        <v>71</v>
      </c>
      <c r="Y28" s="16" t="s">
        <v>58</v>
      </c>
      <c r="Z28" s="15" t="s">
        <v>59</v>
      </c>
      <c r="AA28" s="20" t="s">
        <v>69</v>
      </c>
      <c r="AB28" s="17"/>
      <c r="AC28" s="20" t="s">
        <v>69</v>
      </c>
      <c r="AD28" s="17"/>
      <c r="AE28" s="15" t="s">
        <v>59</v>
      </c>
      <c r="AF28" s="14" t="s">
        <v>68</v>
      </c>
      <c r="AG28" s="14" t="s">
        <v>68</v>
      </c>
      <c r="AH28" s="14" t="s">
        <v>68</v>
      </c>
      <c r="AI28" s="14" t="s">
        <v>68</v>
      </c>
    </row>
    <row r="29" spans="1:35" ht="35.1" customHeight="1" x14ac:dyDescent="0.25">
      <c r="A29" s="12">
        <v>22</v>
      </c>
      <c r="B29" s="6" t="s">
        <v>32</v>
      </c>
      <c r="C29" s="24" t="s">
        <v>54</v>
      </c>
      <c r="D29" s="15" t="s">
        <v>59</v>
      </c>
      <c r="E29" s="17"/>
      <c r="F29" s="17"/>
      <c r="G29" s="15" t="s">
        <v>59</v>
      </c>
      <c r="H29" s="15" t="s">
        <v>59</v>
      </c>
      <c r="I29" s="17"/>
      <c r="J29" s="15" t="s">
        <v>59</v>
      </c>
      <c r="K29" s="15" t="s">
        <v>59</v>
      </c>
      <c r="L29" s="17"/>
      <c r="M29" s="20" t="s">
        <v>69</v>
      </c>
      <c r="N29" s="17"/>
      <c r="O29" s="17"/>
      <c r="P29" s="17"/>
      <c r="Q29" s="20" t="s">
        <v>69</v>
      </c>
      <c r="R29" s="17"/>
      <c r="S29" s="15" t="s">
        <v>59</v>
      </c>
      <c r="T29" s="15" t="s">
        <v>59</v>
      </c>
      <c r="U29" s="15" t="s">
        <v>59</v>
      </c>
      <c r="V29" s="15" t="s">
        <v>59</v>
      </c>
      <c r="W29" s="16" t="s">
        <v>58</v>
      </c>
      <c r="X29" s="15" t="s">
        <v>59</v>
      </c>
      <c r="Y29" s="23" t="s">
        <v>71</v>
      </c>
      <c r="Z29" s="20" t="s">
        <v>69</v>
      </c>
      <c r="AA29" s="20" t="s">
        <v>69</v>
      </c>
      <c r="AB29" s="17"/>
      <c r="AC29" s="20" t="s">
        <v>69</v>
      </c>
      <c r="AD29" s="17"/>
      <c r="AE29" s="15" t="s">
        <v>59</v>
      </c>
      <c r="AF29" s="14" t="s">
        <v>68</v>
      </c>
      <c r="AG29" s="14" t="s">
        <v>68</v>
      </c>
      <c r="AH29" s="14" t="s">
        <v>68</v>
      </c>
      <c r="AI29" s="14" t="s">
        <v>68</v>
      </c>
    </row>
    <row r="30" spans="1:35" ht="35.1" customHeight="1" x14ac:dyDescent="0.25">
      <c r="A30" s="12">
        <v>23</v>
      </c>
      <c r="B30" s="6" t="s">
        <v>33</v>
      </c>
      <c r="C30" s="24" t="s">
        <v>55</v>
      </c>
      <c r="D30" s="16" t="s">
        <v>58</v>
      </c>
      <c r="E30" s="16" t="s">
        <v>58</v>
      </c>
      <c r="F30" s="17"/>
      <c r="G30" s="15" t="s">
        <v>59</v>
      </c>
      <c r="H30" s="15" t="s">
        <v>59</v>
      </c>
      <c r="I30" s="17"/>
      <c r="J30" s="16" t="s">
        <v>58</v>
      </c>
      <c r="K30" s="16" t="s">
        <v>58</v>
      </c>
      <c r="L30" s="17"/>
      <c r="M30" s="20" t="s">
        <v>69</v>
      </c>
      <c r="N30" s="16" t="s">
        <v>58</v>
      </c>
      <c r="O30" s="17"/>
      <c r="P30" s="17"/>
      <c r="Q30" s="16" t="s">
        <v>58</v>
      </c>
      <c r="R30" s="17"/>
      <c r="S30" s="17"/>
      <c r="T30" s="15" t="s">
        <v>59</v>
      </c>
      <c r="U30" s="17"/>
      <c r="V30" s="16" t="s">
        <v>58</v>
      </c>
      <c r="W30" s="16" t="s">
        <v>58</v>
      </c>
      <c r="X30" s="16" t="s">
        <v>58</v>
      </c>
      <c r="Y30" s="20" t="s">
        <v>69</v>
      </c>
      <c r="Z30" s="23" t="s">
        <v>71</v>
      </c>
      <c r="AA30" s="16" t="s">
        <v>58</v>
      </c>
      <c r="AB30" s="16" t="s">
        <v>58</v>
      </c>
      <c r="AC30" s="16" t="s">
        <v>58</v>
      </c>
      <c r="AD30" s="16" t="s">
        <v>58</v>
      </c>
      <c r="AE30" s="15" t="s">
        <v>59</v>
      </c>
      <c r="AF30" s="14" t="s">
        <v>68</v>
      </c>
      <c r="AG30" s="14" t="s">
        <v>68</v>
      </c>
      <c r="AH30" s="14" t="s">
        <v>68</v>
      </c>
      <c r="AI30" s="14" t="s">
        <v>68</v>
      </c>
    </row>
    <row r="31" spans="1:35" ht="35.1" customHeight="1" x14ac:dyDescent="0.25">
      <c r="A31" s="12">
        <v>24</v>
      </c>
      <c r="B31" s="6" t="s">
        <v>34</v>
      </c>
      <c r="C31" s="24" t="s">
        <v>35</v>
      </c>
      <c r="D31" s="15" t="s">
        <v>59</v>
      </c>
      <c r="E31" s="17"/>
      <c r="F31" s="17"/>
      <c r="G31" s="15" t="s">
        <v>59</v>
      </c>
      <c r="H31" s="15" t="s">
        <v>59</v>
      </c>
      <c r="I31" s="20" t="s">
        <v>69</v>
      </c>
      <c r="J31" s="15" t="s">
        <v>59</v>
      </c>
      <c r="K31" s="20" t="s">
        <v>69</v>
      </c>
      <c r="L31" s="15" t="s">
        <v>59</v>
      </c>
      <c r="M31" s="20" t="s">
        <v>69</v>
      </c>
      <c r="N31" s="17"/>
      <c r="O31" s="17"/>
      <c r="P31" s="17"/>
      <c r="Q31" s="20" t="s">
        <v>69</v>
      </c>
      <c r="R31" s="15" t="s">
        <v>59</v>
      </c>
      <c r="S31" s="15" t="s">
        <v>59</v>
      </c>
      <c r="T31" s="15" t="s">
        <v>59</v>
      </c>
      <c r="U31" s="20" t="s">
        <v>69</v>
      </c>
      <c r="V31" s="20" t="s">
        <v>69</v>
      </c>
      <c r="W31" s="20" t="s">
        <v>69</v>
      </c>
      <c r="X31" s="20" t="s">
        <v>69</v>
      </c>
      <c r="Y31" s="20" t="s">
        <v>69</v>
      </c>
      <c r="Z31" s="15" t="s">
        <v>59</v>
      </c>
      <c r="AA31" s="23" t="s">
        <v>71</v>
      </c>
      <c r="AB31" s="20" t="s">
        <v>69</v>
      </c>
      <c r="AC31" s="20" t="s">
        <v>69</v>
      </c>
      <c r="AD31" s="20" t="s">
        <v>69</v>
      </c>
      <c r="AE31" s="15" t="s">
        <v>59</v>
      </c>
      <c r="AF31" s="14" t="s">
        <v>68</v>
      </c>
      <c r="AG31" s="14" t="s">
        <v>68</v>
      </c>
      <c r="AH31" s="14" t="s">
        <v>68</v>
      </c>
      <c r="AI31" s="14" t="s">
        <v>68</v>
      </c>
    </row>
    <row r="32" spans="1:35" ht="35.1" customHeight="1" x14ac:dyDescent="0.25">
      <c r="A32" s="12">
        <v>25</v>
      </c>
      <c r="B32" s="6" t="s">
        <v>36</v>
      </c>
      <c r="C32" s="24" t="s">
        <v>37</v>
      </c>
      <c r="D32" s="15" t="s">
        <v>59</v>
      </c>
      <c r="E32" s="17"/>
      <c r="F32" s="17"/>
      <c r="G32" s="15" t="s">
        <v>59</v>
      </c>
      <c r="H32" s="15" t="s">
        <v>59</v>
      </c>
      <c r="I32" s="17"/>
      <c r="J32" s="15" t="s">
        <v>59</v>
      </c>
      <c r="K32" s="15" t="s">
        <v>59</v>
      </c>
      <c r="L32" s="15" t="s">
        <v>59</v>
      </c>
      <c r="M32" s="15" t="s">
        <v>59</v>
      </c>
      <c r="N32" s="17"/>
      <c r="O32" s="17"/>
      <c r="P32" s="17"/>
      <c r="Q32" s="15" t="s">
        <v>59</v>
      </c>
      <c r="R32" s="17"/>
      <c r="S32" s="17"/>
      <c r="T32" s="15" t="s">
        <v>59</v>
      </c>
      <c r="U32" s="17"/>
      <c r="V32" s="17"/>
      <c r="W32" s="16" t="s">
        <v>58</v>
      </c>
      <c r="X32" s="17"/>
      <c r="Y32" s="17"/>
      <c r="Z32" s="15" t="s">
        <v>59</v>
      </c>
      <c r="AA32" s="20" t="s">
        <v>69</v>
      </c>
      <c r="AB32" s="23" t="s">
        <v>71</v>
      </c>
      <c r="AC32" s="17"/>
      <c r="AD32" s="20" t="s">
        <v>69</v>
      </c>
      <c r="AE32" s="15" t="s">
        <v>59</v>
      </c>
      <c r="AF32" s="14" t="s">
        <v>68</v>
      </c>
      <c r="AG32" s="14" t="s">
        <v>68</v>
      </c>
      <c r="AH32" s="14" t="s">
        <v>68</v>
      </c>
      <c r="AI32" s="14" t="s">
        <v>68</v>
      </c>
    </row>
    <row r="33" spans="1:35" ht="35.1" customHeight="1" x14ac:dyDescent="0.25">
      <c r="A33" s="12">
        <v>26</v>
      </c>
      <c r="B33" s="6" t="s">
        <v>38</v>
      </c>
      <c r="C33" s="24" t="s">
        <v>39</v>
      </c>
      <c r="D33" s="15" t="s">
        <v>59</v>
      </c>
      <c r="E33" s="17"/>
      <c r="F33" s="17"/>
      <c r="G33" s="15" t="s">
        <v>59</v>
      </c>
      <c r="H33" s="15" t="s">
        <v>59</v>
      </c>
      <c r="I33" s="17"/>
      <c r="J33" s="15" t="s">
        <v>59</v>
      </c>
      <c r="K33" s="17"/>
      <c r="L33" s="15" t="s">
        <v>59</v>
      </c>
      <c r="M33" s="15" t="s">
        <v>59</v>
      </c>
      <c r="N33" s="17"/>
      <c r="O33" s="17"/>
      <c r="P33" s="17"/>
      <c r="Q33" s="15" t="s">
        <v>59</v>
      </c>
      <c r="R33" s="15" t="s">
        <v>59</v>
      </c>
      <c r="S33" s="15" t="s">
        <v>59</v>
      </c>
      <c r="T33" s="15" t="s">
        <v>59</v>
      </c>
      <c r="U33" s="20" t="s">
        <v>69</v>
      </c>
      <c r="V33" s="17"/>
      <c r="W33" s="16" t="s">
        <v>58</v>
      </c>
      <c r="X33" s="20" t="s">
        <v>69</v>
      </c>
      <c r="Y33" s="20" t="s">
        <v>69</v>
      </c>
      <c r="Z33" s="15" t="s">
        <v>59</v>
      </c>
      <c r="AA33" s="20" t="s">
        <v>69</v>
      </c>
      <c r="AB33" s="17"/>
      <c r="AC33" s="23" t="s">
        <v>71</v>
      </c>
      <c r="AD33" s="20" t="s">
        <v>69</v>
      </c>
      <c r="AE33" s="15" t="s">
        <v>59</v>
      </c>
      <c r="AF33" s="14" t="s">
        <v>68</v>
      </c>
      <c r="AG33" s="14" t="s">
        <v>68</v>
      </c>
      <c r="AH33" s="14" t="s">
        <v>68</v>
      </c>
      <c r="AI33" s="14" t="s">
        <v>68</v>
      </c>
    </row>
    <row r="34" spans="1:35" ht="35.1" customHeight="1" x14ac:dyDescent="0.25">
      <c r="A34" s="12">
        <v>27</v>
      </c>
      <c r="B34" s="6" t="s">
        <v>40</v>
      </c>
      <c r="C34" s="24" t="s">
        <v>57</v>
      </c>
      <c r="D34" s="15" t="s">
        <v>59</v>
      </c>
      <c r="E34" s="17"/>
      <c r="F34" s="17"/>
      <c r="G34" s="15" t="s">
        <v>59</v>
      </c>
      <c r="H34" s="15" t="s">
        <v>59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5" t="s">
        <v>59</v>
      </c>
      <c r="T34" s="15" t="s">
        <v>59</v>
      </c>
      <c r="U34" s="20" t="s">
        <v>69</v>
      </c>
      <c r="V34" s="17"/>
      <c r="W34" s="16" t="s">
        <v>58</v>
      </c>
      <c r="X34" s="17"/>
      <c r="Y34" s="17"/>
      <c r="Z34" s="15" t="s">
        <v>59</v>
      </c>
      <c r="AA34" s="20" t="s">
        <v>69</v>
      </c>
      <c r="AB34" s="20" t="s">
        <v>69</v>
      </c>
      <c r="AC34" s="20" t="s">
        <v>69</v>
      </c>
      <c r="AD34" s="23" t="s">
        <v>71</v>
      </c>
      <c r="AE34" s="15" t="s">
        <v>59</v>
      </c>
      <c r="AF34" s="14" t="s">
        <v>68</v>
      </c>
      <c r="AG34" s="14" t="s">
        <v>68</v>
      </c>
      <c r="AH34" s="14" t="s">
        <v>68</v>
      </c>
      <c r="AI34" s="14" t="s">
        <v>68</v>
      </c>
    </row>
    <row r="35" spans="1:35" ht="35.1" customHeight="1" x14ac:dyDescent="0.25">
      <c r="A35" s="12">
        <v>28</v>
      </c>
      <c r="B35" s="6" t="s">
        <v>41</v>
      </c>
      <c r="C35" s="24" t="s">
        <v>42</v>
      </c>
      <c r="D35" s="20" t="s">
        <v>69</v>
      </c>
      <c r="E35" s="16" t="s">
        <v>58</v>
      </c>
      <c r="F35" s="15" t="s">
        <v>59</v>
      </c>
      <c r="G35" s="15" t="s">
        <v>59</v>
      </c>
      <c r="H35" s="20" t="s">
        <v>69</v>
      </c>
      <c r="I35" s="15" t="s">
        <v>59</v>
      </c>
      <c r="J35" s="20" t="s">
        <v>69</v>
      </c>
      <c r="K35" s="20" t="s">
        <v>69</v>
      </c>
      <c r="L35" s="15" t="s">
        <v>59</v>
      </c>
      <c r="M35" s="16" t="s">
        <v>58</v>
      </c>
      <c r="N35" s="15" t="s">
        <v>59</v>
      </c>
      <c r="O35" s="17"/>
      <c r="P35" s="17"/>
      <c r="Q35" s="20" t="s">
        <v>69</v>
      </c>
      <c r="R35" s="20" t="s">
        <v>69</v>
      </c>
      <c r="S35" s="16" t="s">
        <v>58</v>
      </c>
      <c r="T35" s="15" t="s">
        <v>59</v>
      </c>
      <c r="U35" s="16" t="s">
        <v>58</v>
      </c>
      <c r="V35" s="17"/>
      <c r="W35" s="16" t="s">
        <v>58</v>
      </c>
      <c r="X35" s="16" t="s">
        <v>58</v>
      </c>
      <c r="Y35" s="16" t="s">
        <v>58</v>
      </c>
      <c r="Z35" s="16" t="s">
        <v>58</v>
      </c>
      <c r="AA35" s="16" t="s">
        <v>58</v>
      </c>
      <c r="AB35" s="16" t="s">
        <v>58</v>
      </c>
      <c r="AC35" s="16" t="s">
        <v>58</v>
      </c>
      <c r="AD35" s="16" t="s">
        <v>58</v>
      </c>
      <c r="AE35" s="23" t="s">
        <v>71</v>
      </c>
      <c r="AF35" s="14" t="s">
        <v>68</v>
      </c>
      <c r="AG35" s="14" t="s">
        <v>68</v>
      </c>
      <c r="AH35" s="14" t="s">
        <v>68</v>
      </c>
      <c r="AI35" s="14" t="s">
        <v>68</v>
      </c>
    </row>
    <row r="36" spans="1:35" ht="35.1" customHeight="1" x14ac:dyDescent="0.25">
      <c r="A36" s="12">
        <v>29</v>
      </c>
      <c r="B36" s="6" t="s">
        <v>43</v>
      </c>
      <c r="C36" s="24" t="s">
        <v>44</v>
      </c>
      <c r="D36" s="14" t="s">
        <v>68</v>
      </c>
      <c r="E36" s="14" t="s">
        <v>68</v>
      </c>
      <c r="F36" s="14" t="s">
        <v>68</v>
      </c>
      <c r="G36" s="14" t="s">
        <v>68</v>
      </c>
      <c r="H36" s="14" t="s">
        <v>68</v>
      </c>
      <c r="I36" s="14" t="s">
        <v>68</v>
      </c>
      <c r="J36" s="14" t="s">
        <v>68</v>
      </c>
      <c r="K36" s="14" t="s">
        <v>68</v>
      </c>
      <c r="L36" s="14" t="s">
        <v>68</v>
      </c>
      <c r="M36" s="14" t="s">
        <v>68</v>
      </c>
      <c r="N36" s="14" t="s">
        <v>68</v>
      </c>
      <c r="O36" s="14" t="s">
        <v>68</v>
      </c>
      <c r="P36" s="14" t="s">
        <v>68</v>
      </c>
      <c r="Q36" s="14" t="s">
        <v>68</v>
      </c>
      <c r="R36" s="14" t="s">
        <v>68</v>
      </c>
      <c r="S36" s="14" t="s">
        <v>68</v>
      </c>
      <c r="T36" s="14" t="s">
        <v>68</v>
      </c>
      <c r="U36" s="14" t="s">
        <v>68</v>
      </c>
      <c r="V36" s="14" t="s">
        <v>68</v>
      </c>
      <c r="W36" s="14" t="s">
        <v>68</v>
      </c>
      <c r="X36" s="14" t="s">
        <v>68</v>
      </c>
      <c r="Y36" s="14" t="s">
        <v>68</v>
      </c>
      <c r="Z36" s="14" t="s">
        <v>68</v>
      </c>
      <c r="AA36" s="14" t="s">
        <v>68</v>
      </c>
      <c r="AB36" s="14" t="s">
        <v>68</v>
      </c>
      <c r="AC36" s="14" t="s">
        <v>68</v>
      </c>
      <c r="AD36" s="14" t="s">
        <v>68</v>
      </c>
      <c r="AE36" s="14" t="s">
        <v>68</v>
      </c>
      <c r="AF36" s="23" t="s">
        <v>71</v>
      </c>
      <c r="AG36" s="14" t="s">
        <v>68</v>
      </c>
      <c r="AH36" s="14" t="s">
        <v>68</v>
      </c>
      <c r="AI36" s="14" t="s">
        <v>68</v>
      </c>
    </row>
    <row r="37" spans="1:35" ht="35.1" customHeight="1" x14ac:dyDescent="0.25">
      <c r="A37" s="12">
        <v>30</v>
      </c>
      <c r="B37" s="6" t="s">
        <v>45</v>
      </c>
      <c r="C37" s="24" t="s">
        <v>46</v>
      </c>
      <c r="D37" s="14" t="s">
        <v>68</v>
      </c>
      <c r="E37" s="14" t="s">
        <v>68</v>
      </c>
      <c r="F37" s="14" t="s">
        <v>68</v>
      </c>
      <c r="G37" s="14" t="s">
        <v>68</v>
      </c>
      <c r="H37" s="14" t="s">
        <v>68</v>
      </c>
      <c r="I37" s="14" t="s">
        <v>68</v>
      </c>
      <c r="J37" s="14" t="s">
        <v>68</v>
      </c>
      <c r="K37" s="14" t="s">
        <v>68</v>
      </c>
      <c r="L37" s="14" t="s">
        <v>68</v>
      </c>
      <c r="M37" s="14" t="s">
        <v>68</v>
      </c>
      <c r="N37" s="14" t="s">
        <v>68</v>
      </c>
      <c r="O37" s="14" t="s">
        <v>68</v>
      </c>
      <c r="P37" s="14" t="s">
        <v>68</v>
      </c>
      <c r="Q37" s="14" t="s">
        <v>68</v>
      </c>
      <c r="R37" s="14" t="s">
        <v>68</v>
      </c>
      <c r="S37" s="14" t="s">
        <v>68</v>
      </c>
      <c r="T37" s="14" t="s">
        <v>68</v>
      </c>
      <c r="U37" s="14" t="s">
        <v>68</v>
      </c>
      <c r="V37" s="14" t="s">
        <v>68</v>
      </c>
      <c r="W37" s="14" t="s">
        <v>68</v>
      </c>
      <c r="X37" s="14" t="s">
        <v>68</v>
      </c>
      <c r="Y37" s="14" t="s">
        <v>68</v>
      </c>
      <c r="Z37" s="14" t="s">
        <v>68</v>
      </c>
      <c r="AA37" s="14" t="s">
        <v>68</v>
      </c>
      <c r="AB37" s="14" t="s">
        <v>68</v>
      </c>
      <c r="AC37" s="14" t="s">
        <v>68</v>
      </c>
      <c r="AD37" s="14" t="s">
        <v>68</v>
      </c>
      <c r="AE37" s="14" t="s">
        <v>68</v>
      </c>
      <c r="AF37" s="14" t="s">
        <v>68</v>
      </c>
      <c r="AG37" s="23" t="s">
        <v>71</v>
      </c>
      <c r="AH37" s="14" t="s">
        <v>68</v>
      </c>
      <c r="AI37" s="14" t="s">
        <v>68</v>
      </c>
    </row>
    <row r="38" spans="1:35" ht="35.1" customHeight="1" x14ac:dyDescent="0.25">
      <c r="A38" s="12">
        <v>31</v>
      </c>
      <c r="B38" s="6" t="s">
        <v>47</v>
      </c>
      <c r="C38" s="24" t="s">
        <v>48</v>
      </c>
      <c r="D38" s="14" t="s">
        <v>68</v>
      </c>
      <c r="E38" s="14" t="s">
        <v>68</v>
      </c>
      <c r="F38" s="14" t="s">
        <v>68</v>
      </c>
      <c r="G38" s="14" t="s">
        <v>68</v>
      </c>
      <c r="H38" s="14" t="s">
        <v>68</v>
      </c>
      <c r="I38" s="14" t="s">
        <v>68</v>
      </c>
      <c r="J38" s="14" t="s">
        <v>68</v>
      </c>
      <c r="K38" s="14" t="s">
        <v>68</v>
      </c>
      <c r="L38" s="14" t="s">
        <v>68</v>
      </c>
      <c r="M38" s="14" t="s">
        <v>68</v>
      </c>
      <c r="N38" s="14" t="s">
        <v>68</v>
      </c>
      <c r="O38" s="14" t="s">
        <v>68</v>
      </c>
      <c r="P38" s="14" t="s">
        <v>68</v>
      </c>
      <c r="Q38" s="14" t="s">
        <v>68</v>
      </c>
      <c r="R38" s="14" t="s">
        <v>68</v>
      </c>
      <c r="S38" s="14" t="s">
        <v>68</v>
      </c>
      <c r="T38" s="14" t="s">
        <v>68</v>
      </c>
      <c r="U38" s="14" t="s">
        <v>68</v>
      </c>
      <c r="V38" s="14" t="s">
        <v>68</v>
      </c>
      <c r="W38" s="14" t="s">
        <v>68</v>
      </c>
      <c r="X38" s="14" t="s">
        <v>68</v>
      </c>
      <c r="Y38" s="14" t="s">
        <v>68</v>
      </c>
      <c r="Z38" s="14" t="s">
        <v>68</v>
      </c>
      <c r="AA38" s="14" t="s">
        <v>68</v>
      </c>
      <c r="AB38" s="14" t="s">
        <v>68</v>
      </c>
      <c r="AC38" s="14" t="s">
        <v>68</v>
      </c>
      <c r="AD38" s="14" t="s">
        <v>68</v>
      </c>
      <c r="AE38" s="14" t="s">
        <v>68</v>
      </c>
      <c r="AF38" s="14" t="s">
        <v>68</v>
      </c>
      <c r="AG38" s="14" t="s">
        <v>68</v>
      </c>
      <c r="AH38" s="23" t="s">
        <v>71</v>
      </c>
      <c r="AI38" s="14" t="s">
        <v>68</v>
      </c>
    </row>
    <row r="39" spans="1:35" ht="35.1" customHeight="1" x14ac:dyDescent="0.25">
      <c r="A39" s="12">
        <v>32</v>
      </c>
      <c r="B39" s="6" t="s">
        <v>49</v>
      </c>
      <c r="C39" s="24" t="s">
        <v>50</v>
      </c>
      <c r="D39" s="14" t="s">
        <v>68</v>
      </c>
      <c r="E39" s="14" t="s">
        <v>68</v>
      </c>
      <c r="F39" s="14" t="s">
        <v>68</v>
      </c>
      <c r="G39" s="14" t="s">
        <v>68</v>
      </c>
      <c r="H39" s="14" t="s">
        <v>68</v>
      </c>
      <c r="I39" s="14" t="s">
        <v>68</v>
      </c>
      <c r="J39" s="14" t="s">
        <v>68</v>
      </c>
      <c r="K39" s="14" t="s">
        <v>68</v>
      </c>
      <c r="L39" s="14" t="s">
        <v>68</v>
      </c>
      <c r="M39" s="14" t="s">
        <v>68</v>
      </c>
      <c r="N39" s="14" t="s">
        <v>68</v>
      </c>
      <c r="O39" s="14" t="s">
        <v>68</v>
      </c>
      <c r="P39" s="14" t="s">
        <v>68</v>
      </c>
      <c r="Q39" s="14" t="s">
        <v>68</v>
      </c>
      <c r="R39" s="14" t="s">
        <v>68</v>
      </c>
      <c r="S39" s="14" t="s">
        <v>68</v>
      </c>
      <c r="T39" s="14" t="s">
        <v>68</v>
      </c>
      <c r="U39" s="14" t="s">
        <v>68</v>
      </c>
      <c r="V39" s="14" t="s">
        <v>68</v>
      </c>
      <c r="W39" s="14" t="s">
        <v>68</v>
      </c>
      <c r="X39" s="14" t="s">
        <v>68</v>
      </c>
      <c r="Y39" s="14" t="s">
        <v>68</v>
      </c>
      <c r="Z39" s="14" t="s">
        <v>68</v>
      </c>
      <c r="AA39" s="14" t="s">
        <v>68</v>
      </c>
      <c r="AB39" s="14" t="s">
        <v>68</v>
      </c>
      <c r="AC39" s="14" t="s">
        <v>68</v>
      </c>
      <c r="AD39" s="14" t="s">
        <v>68</v>
      </c>
      <c r="AE39" s="14" t="s">
        <v>68</v>
      </c>
      <c r="AF39" s="14" t="s">
        <v>68</v>
      </c>
      <c r="AG39" s="14" t="s">
        <v>68</v>
      </c>
      <c r="AH39" s="14" t="s">
        <v>68</v>
      </c>
      <c r="AI39" s="23" t="s">
        <v>71</v>
      </c>
    </row>
  </sheetData>
  <autoFilter ref="A7:AI39" xr:uid="{5C29325A-3017-4C33-BC67-1E9027632F78}"/>
  <mergeCells count="33">
    <mergeCell ref="B1:B5"/>
    <mergeCell ref="AI1:AI2"/>
    <mergeCell ref="S1:S2"/>
    <mergeCell ref="U1:U2"/>
    <mergeCell ref="V1:V2"/>
    <mergeCell ref="AA1:AA2"/>
    <mergeCell ref="AB1:AB2"/>
    <mergeCell ref="AC1:AC2"/>
    <mergeCell ref="T1:T2"/>
    <mergeCell ref="L1:L2"/>
    <mergeCell ref="M1:M2"/>
    <mergeCell ref="N1:N2"/>
    <mergeCell ref="X1:X2"/>
    <mergeCell ref="Y1:Y2"/>
    <mergeCell ref="Z1:Z2"/>
    <mergeCell ref="AD1:AD2"/>
    <mergeCell ref="AH1:AH2"/>
    <mergeCell ref="Q1:Q2"/>
    <mergeCell ref="R1:R2"/>
    <mergeCell ref="W1:W2"/>
    <mergeCell ref="AE1:AE2"/>
    <mergeCell ref="AF1:AF2"/>
    <mergeCell ref="AG1:AG2"/>
    <mergeCell ref="D1:D2"/>
    <mergeCell ref="I1:I2"/>
    <mergeCell ref="J1:J2"/>
    <mergeCell ref="O1:O2"/>
    <mergeCell ref="P1:P2"/>
    <mergeCell ref="K1:K2"/>
    <mergeCell ref="E1:E2"/>
    <mergeCell ref="F1:F2"/>
    <mergeCell ref="G1:G2"/>
    <mergeCell ref="H1:H2"/>
  </mergeCells>
  <phoneticPr fontId="7" type="noConversion"/>
  <conditionalFormatting sqref="A8:A142">
    <cfRule type="cellIs" dxfId="7" priority="763" operator="equal">
      <formula>"n"</formula>
    </cfRule>
    <cfRule type="cellIs" dxfId="6" priority="764" operator="equal">
      <formula>"d"</formula>
    </cfRule>
    <cfRule type="cellIs" dxfId="5" priority="765" operator="equal">
      <formula>"p"</formula>
    </cfRule>
    <cfRule type="cellIs" dxfId="4" priority="766" operator="equal">
      <formula>"x"</formula>
    </cfRule>
  </conditionalFormatting>
  <conditionalFormatting sqref="A228:A1048576">
    <cfRule type="cellIs" dxfId="3" priority="771" operator="equal">
      <formula>"n"</formula>
    </cfRule>
    <cfRule type="cellIs" dxfId="2" priority="772" operator="equal">
      <formula>"d"</formula>
    </cfRule>
    <cfRule type="cellIs" dxfId="1" priority="773" operator="equal">
      <formula>"p"</formula>
    </cfRule>
    <cfRule type="cellIs" dxfId="0" priority="774" operator="equal">
      <formula>"x"</formula>
    </cfRule>
  </conditionalFormatting>
  <conditionalFormatting sqref="D4:AE6">
    <cfRule type="colorScale" priority="1">
      <colorScale>
        <cfvo type="min"/>
        <cfvo type="max"/>
        <color rgb="FFFCFCFF"/>
        <color rgb="FFF8696B"/>
      </colorScale>
    </cfRule>
  </conditionalFormatting>
  <hyperlinks>
    <hyperlink ref="B9" r:id="rId1" location="pu1-2-nozaru-pasvaldibu-un-iestazu-pakalpojumu-attistibas-planu-izveide-un-aktualizesana" display="PU1–2" xr:uid="{5A51C323-797F-4F51-9368-5D1C2B7678FB}"/>
    <hyperlink ref="B13" r:id="rId2" location="pu2-1-pakalpojumu-planosana-izveide-ieviesana-uzturesana-un-attistiba" xr:uid="{9C92E883-ADB1-4C86-9B72-0CEF11C0E6CA}"/>
    <hyperlink ref="I3" r:id="rId3" location="pu2-1-pakalpojumu-planosana-izveide-ieviesana-uzturesana-un-attistiba" xr:uid="{F1AC50CA-F4B4-4ECE-B12E-773EAA2E990A}"/>
    <hyperlink ref="B14" r:id="rId4" location="pu2-2-pakalpojumu-galveno-sanemeju-grupu-un-vajadzibu-apzinasana" xr:uid="{D8B18AEA-CCB7-4B43-8A70-DFDECB2660BF}"/>
    <hyperlink ref="E3" r:id="rId5" location="pu1-2-nozaru-pasvaldibu-un-iestazu-pakalpojumu-attistibas-planu-izveide-un-aktualizesana" display="PU1–2" xr:uid="{70D5E9F2-0021-455E-8A2A-7B8FF0435B45}"/>
    <hyperlink ref="B15" r:id="rId6" location="pu2-3-pakalpojumu-sniegsanas-un-uzturesanas-rezultativako-un-efektivako-veidu-noteiksana" xr:uid="{F809FBAB-A80C-40AD-B532-EB889F53EAB8}"/>
    <hyperlink ref="K3" r:id="rId7" location="pu2-3-pakalpojumu-sniegsanas-un-uzturesanas-rezultativako-un-efektivako-veidu-noteiksana" xr:uid="{6937DAA7-CFFC-446A-B521-A255EDE21576}"/>
    <hyperlink ref="J3" r:id="rId8" location="pu2-2-pakalpojumu-galveno-sanemeju-grupu-un-vajadzibu-apzinasana" xr:uid="{E6FC989A-B1D4-4043-A114-0586E0F0E431}"/>
    <hyperlink ref="B16" r:id="rId9" location="pu2-4-pakalpojumu-sniegsanas-un-uzturesanas-rezultativitati-un-efektivitati-raksturojosu-raditaju-noteiksana-galveno-darbibas-raditaju-noteiksana" xr:uid="{06248E15-FE88-4320-B4BE-FF1C10F34C6A}"/>
    <hyperlink ref="L3" r:id="rId10" location="pu2-4-pakalpojumu-sniegsanas-un-uzturesanas-rezultativitati-un-efektivitati-raksturojosu-raditaju-noteiksana-galveno-darbibas-raditaju-noteiksana" xr:uid="{3D45D09E-6D03-48AC-BC2F-5176EFD98BEC}"/>
    <hyperlink ref="B17" r:id="rId11" location="pu2-5-pakalpojumu-parvaldibai-nepieciesamo-speju-un-resursu-nodrosinasana" xr:uid="{64E8A084-0F58-448E-9D9C-DC20A11B2768}"/>
    <hyperlink ref="M3" r:id="rId12" location="pu2-5-pakalpojumu-parvaldibai-nepieciesamo-speju-un-resursu-nodrosinasana" xr:uid="{A0806C2C-D0AE-4F26-8A58-0079395F01B1}"/>
    <hyperlink ref="B18" r:id="rId13" location="pu2-6-pakalpojumu-parvaldibas-specialo-normativo-aktu-izstrade-un-pilnveide" xr:uid="{482BBB4B-FFA1-4B8A-A273-7E4E2E9FFB6F}"/>
    <hyperlink ref="N3" r:id="rId14" location="pu2-6-pakalpojumu-parvaldibas-specialo-normativo-aktu-izstrade-un-pilnveide" xr:uid="{BB301B5D-CB53-4405-9425-42CFED9FB001}"/>
    <hyperlink ref="B19" r:id="rId15" location="pu2-7-pakalpojumu-aprakstu-veidosana-registresana-un-uzturesana" xr:uid="{FC0C34DD-38B2-46CD-BA3F-D31D73267E4F}"/>
    <hyperlink ref="O3" r:id="rId16" location="pu2-7-pakalpojumu-aprakstu-veidosana-registresana-un-uzturesana" xr:uid="{8B393934-A2DF-42DE-8739-35A40A8C872E}"/>
    <hyperlink ref="B20" r:id="rId17" location="pu2-8-informacijas-nodrosinasana-pakalpojumu-sanemejiem-par-pieejamiem-pakalpojumiem" xr:uid="{8E549A85-78FE-4E68-8E27-FA58C0F8C5DA}"/>
    <hyperlink ref="P3" r:id="rId18" location="pu2-8-informacijas-nodrosinasana-pakalpojumu-sanemejiem-par-pieejamiem-pakalpojumiem" xr:uid="{AA3B811B-A90D-4434-8FA4-C42D5B6B0D12}"/>
    <hyperlink ref="B21" r:id="rId19" location="pu2-9-pakalpojumu-limenu-noteiksana-un-pakalpojumu-limenu-vienosanas-nosacijumu-saskanosana-ar-pakalpojumu-sanemejiem" xr:uid="{C8FE82F2-FA85-4DE7-954D-1F647C5F4129}"/>
    <hyperlink ref="Q3" r:id="rId20" location="pu2-9-pakalpojumu-limenu-noteiksana-un-pakalpojumu-limenu-vienosanas-nosacijumu-saskanosana-ar-pakalpojumu-sanemejiem" xr:uid="{0025FCF6-8FBE-417A-A8F9-FA81F72AB60B}"/>
    <hyperlink ref="B22" r:id="rId21" location="pu2-10-ar-pakalpojumu-parvaldibu-saistitas-starpiestazu-un-parrobezu-sadarbibas-koordinesana" xr:uid="{A7517E5E-073C-4B8C-AA72-29D3C77E81D7}"/>
    <hyperlink ref="R3" r:id="rId22" location="pu2-10-ar-pakalpojumu-parvaldibu-saistitas-starpiestazu-un-parrobezu-sadarbibas-koordinesana" xr:uid="{FDB0E37C-CEA2-4B3E-9325-F52D6469968C}"/>
    <hyperlink ref="B23" r:id="rId23" location="pu2-11-zinasanu-uzkrasana-un-pieejamibas-nodrosinasana" xr:uid="{CAEB8F45-C0A0-4886-A6F2-D55C872E2F06}"/>
    <hyperlink ref="S3" r:id="rId24" location="pu2-11-zinasanu-uzkrasana-un-pieejamibas-nodrosinasana" xr:uid="{C36AB853-486E-44C1-BDEF-49876978AE1F}"/>
    <hyperlink ref="B24" r:id="rId25" location="pu2-12-ar-pakalpojumu-parvaldibu-saistita-metodiska-atbalsta-nodrosinasana-pakalpojumu-sniegsana-iesaistitajiem" xr:uid="{5E0ADBB8-C7DF-40B2-8A39-D3F54177D16D}"/>
    <hyperlink ref="T3" r:id="rId26" location="pu2-12-ar-pakalpojumu-parvaldibu-saistita-metodiska-atbalsta-nodrosinasana-pakalpojumu-sniegsana-iesaistitajiem" xr:uid="{4673A418-482B-4DC9-A024-B1146932A499}"/>
    <hyperlink ref="B25" r:id="rId27" location="pu2-13-pakalpojumu-un-resursu-pieejamibas-un-nepartrauktibas-planosana-un-nodrosinasana" xr:uid="{672A5746-F934-4958-987A-59D7829E894A}"/>
    <hyperlink ref="U3" r:id="rId28" location="pu2-13-pakalpojumu-un-resursu-pieejamibas-un-nepartrauktibas-planosana-un-nodrosinasana" xr:uid="{848052F9-328D-4C5E-B2BC-3641F1B998B3}"/>
    <hyperlink ref="B26" r:id="rId29" location="pu2-14-pieklustamibas-nodrosinasana-pakalpojumiem" xr:uid="{5F979334-87F1-4383-8586-FBC2F22D9C61}"/>
    <hyperlink ref="V3" r:id="rId30" location="pu2-14-pieklustamibas-nodrosinasana-pakalpojumiem" xr:uid="{94998F07-B40F-45B5-86FC-2D6DD02FBBD5}"/>
    <hyperlink ref="B27" r:id="rId31" location="pu2-15-pakalpojumu-pieprasijumu-parvaldiba-un-izpildes-nodrosinasana" xr:uid="{DECC036A-673C-42C8-B586-EE19495B4D84}"/>
    <hyperlink ref="W3" r:id="rId32" location="pu2-15-pakalpojumu-pieprasijumu-parvaldiba-un-izpildes-nodrosinasana" xr:uid="{7417F74B-EDBE-4661-A971-5A9B099F3484}"/>
    <hyperlink ref="B28" r:id="rId33" location="pu2-16-atbalsta-nodrosinasana-pakalpojumu-sanemejiem" xr:uid="{3C498747-F73F-45C7-BD6A-B682BFA76BB6}"/>
    <hyperlink ref="X3" r:id="rId34" location="pu2-16-atbalsta-nodrosinasana-pakalpojumu-sanemejiem" xr:uid="{08DF318F-5786-45C9-98B5-B14816E53849}"/>
    <hyperlink ref="B29" r:id="rId35" location="pu2-17-pakalpojumu-limenu-vienosanas-nosacijumu-izpildes-kontrole-un-nodrosinasana" xr:uid="{CFC34747-84DB-4DF9-BC66-B89EB96C1D04}"/>
    <hyperlink ref="Y3" r:id="rId36" location="pu2-17-pakalpojumu-limenu-vienosanas-nosacijumu-izpildes-kontrole-un-nodrosinasana" xr:uid="{5C13C7FB-D130-44B1-8D85-68DEBA226B9E}"/>
    <hyperlink ref="B30" r:id="rId37" location="pu2-18-pakalpojumu-sanemeju-ierosinajumu-un-sudzibu-apkoposana-izvertesana-un-nepieciesamo-darbibu-veiksana" xr:uid="{EAF36813-12C8-486C-AEC4-B5A04B285247}"/>
    <hyperlink ref="Z3" r:id="rId38" location="pu2-18-pakalpojumu-sanemeju-ierosinajumu-un-sudzibu-apkoposana-izvertesana-un-nepieciesamo-darbibu-veiksana" xr:uid="{88CA3C49-C0D5-4917-8712-9257D9EF00AE}"/>
    <hyperlink ref="B31" r:id="rId39" location="pu2-19-pakalpojumu-sniegsanas-apjomu-un-tiem-nepieciesama-nodrosinajuma-atbilstibas-parvaldiba" xr:uid="{8CDAF282-043F-4FB4-A5C8-1CC30EAD07C8}"/>
    <hyperlink ref="AA3" r:id="rId40" location="pu2-19-pakalpojumu-sniegsanas-apjomu-un-tiem-nepieciesama-nodrosinajuma-atbilstibas-parvaldiba" xr:uid="{636F6BBE-24D5-4F92-9E8C-DFECD2DE9E82}"/>
    <hyperlink ref="B32" r:id="rId41" location="pu2-20-ar-pakalpojumu-un-resursu-parvaldibu-saistitu-izmainu-istenosana" xr:uid="{FD58000D-45AD-4044-BCA9-F0219CC08F76}"/>
    <hyperlink ref="AB3" r:id="rId42" location="pu2-20-ar-pakalpojumu-un-resursu-parvaldibu-saistitu-izmainu-istenosana" xr:uid="{6011AEFF-7AF9-4AC5-90A1-02CBC68AC64F}"/>
    <hyperlink ref="B33" r:id="rId43" location="pu2-21-iespejami-atra-pakalpojumu-pieejamibas-atjaunosana" xr:uid="{9516E628-D08E-485E-ADA6-7ACBDD2305AE}"/>
    <hyperlink ref="AC3" r:id="rId44" location="pu2-21-iespejami-atra-pakalpojumu-pieejamibas-atjaunosana" xr:uid="{56591EE0-2127-4D56-A0E7-1495EE192488}"/>
    <hyperlink ref="B34" r:id="rId45" location="pu2-22-pakalpojumu-pieejamibas-partraukumu-celonu-apzinasana-un-noversana" xr:uid="{0D6979D8-F004-4E6A-A651-24FC1FEB72C4}"/>
    <hyperlink ref="AD3" r:id="rId46" location="pu2-22-pakalpojumu-pieejamibas-partraukumu-celonu-apzinasana-un-noversana" xr:uid="{98AE645B-584C-4F3B-A325-833A3C64302F}"/>
    <hyperlink ref="B35" r:id="rId47" location="pu2-23-merijumu-veiksana-un-rezultatu-izmantosana" xr:uid="{9B3CE203-622A-4D34-A8E0-01C912300B0C}"/>
    <hyperlink ref="AE3" r:id="rId48" location="pu2-23-merijumu-veiksana-un-rezultatu-izmantosana" xr:uid="{030EF71C-6348-4CF4-A8A5-D8C7BCDECB8D}"/>
    <hyperlink ref="B36" r:id="rId49" location="pu3-1-nemitiga-pilnveide" xr:uid="{7197754C-E22D-43B2-8EFD-9A7C3E47F6D2}"/>
    <hyperlink ref="AF3" r:id="rId50" location="pu3-1-nemitiga-pilnveide" xr:uid="{13C81533-5369-40BC-97ED-0817EC5CCA4A}"/>
    <hyperlink ref="B37" r:id="rId51" location="pu3-2-parvaldibas-dalibnieku-iesaiste" xr:uid="{9B2EE60E-4E58-428E-B9B3-3B5FC6CE3493}"/>
    <hyperlink ref="AG3" r:id="rId52" location="pu3-2-parvaldibas-dalibnieku-iesaiste" xr:uid="{2250D7DC-5B12-4595-BEEF-181F140BFF65}"/>
    <hyperlink ref="B38" r:id="rId53" location="pu3-3-istenoto-aktivitasu-kontrole" xr:uid="{B12EF174-A528-4975-9F59-08CEAFA1A4F5}"/>
    <hyperlink ref="AH3" r:id="rId54" location="pu3-3-istenoto-aktivitasu-kontrole" xr:uid="{551F6F73-2006-462E-BFBE-4CBAD281F833}"/>
    <hyperlink ref="B39" r:id="rId55" location="pu3-4-finansu-parvaldiba" xr:uid="{6A57D3E1-E651-4354-8050-3523585375F7}"/>
    <hyperlink ref="AI3" r:id="rId56" location="pu3-4-finansu-parvaldiba" xr:uid="{86369F7E-60D6-4A36-9036-AAD28FA1D358}"/>
    <hyperlink ref="B8" r:id="rId57" location="pu1-1-pakalpojumu-parvaldibas-politikas-planosana-un-aktualizesana" display="PU1.23." xr:uid="{BE45992D-6916-46D3-B9B9-5810A006282B}"/>
    <hyperlink ref="D3" r:id="rId58" location="pu1-1-pakalpojumu-parvaldibas-politikas-planosana-un-aktualizesana" display="PU1.23." xr:uid="{C6F3D384-8E6B-43CC-96D4-D5126CC5103F}"/>
    <hyperlink ref="B10" r:id="rId59" location="pu1-3-pakalpojumu-parvaldibas-visparejo-normativo-aktu-izstrade-un-pilnveide" xr:uid="{DB7225F4-3803-4828-9473-FFD797878021}"/>
    <hyperlink ref="F3" r:id="rId60" location="pu1-3-pakalpojumu-parvaldibas-visparejo-normativo-aktu-izstrade-un-pilnveide" xr:uid="{148408A5-7974-458D-9052-A31D5BC1A0CB}"/>
    <hyperlink ref="B12" r:id="rId61" location="pu1-5-pakalpojumu-parvaldibas-politikas-un-attistibas-planu-istenosanas-kontrole-un-vadiba" xr:uid="{98A74E12-B0E0-4D9F-B802-D8894B3A1312}"/>
    <hyperlink ref="H3" r:id="rId62" location="pu1-5-pakalpojumu-parvaldibas-politikas-un-attistibas-planu-istenosanas-kontrole-un-vadiba" xr:uid="{FEFCE0DB-9246-404B-934B-3760054DCE2B}"/>
    <hyperlink ref="B11" r:id="rId63" location="pu1-4-pakalpojumu-parvaldibas-politikas-istenosanas-vadliniju-izstrade-un-metodiska-atbalsta-sniegsana" xr:uid="{13E05113-9981-4FA0-B125-CFEE474FD0FC}"/>
    <hyperlink ref="G3" r:id="rId64" location="pu1-4-pakalpojumu-parvaldibas-politikas-istenosanas-vadliniju-izstrade-un-metodiska-atbalsta-sniegsana" xr:uid="{3E00A2AA-E763-419A-A515-77F1C93E2863}"/>
  </hyperlinks>
  <pageMargins left="0.7" right="0.7" top="0.75" bottom="0.75" header="0.3" footer="0.3"/>
  <pageSetup paperSize="8" scale="47" fitToHeight="0" orientation="landscape" verticalDpi="0" r:id="rId6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bk xmlns="387cfdb0-bbbb-482f-970b-aba77a611e32" xsi:nil="true"/>
    <TaxCatchAll xmlns="6d4193cb-6222-4e36-9552-1d72919fb87b" xsi:nil="true"/>
    <lcf76f155ced4ddcb4097134ff3c332f xmlns="387cfdb0-bbbb-482f-970b-aba77a611e3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4FE3A0F42363B848BB0394E43D029405" ma:contentTypeVersion="14" ma:contentTypeDescription="Izveidot jaunu dokumentu." ma:contentTypeScope="" ma:versionID="7cae3943aad1a656abf10cfd4a8d71a2">
  <xsd:schema xmlns:xsd="http://www.w3.org/2001/XMLSchema" xmlns:xs="http://www.w3.org/2001/XMLSchema" xmlns:p="http://schemas.microsoft.com/office/2006/metadata/properties" xmlns:ns2="387cfdb0-bbbb-482f-970b-aba77a611e32" xmlns:ns3="6d4193cb-6222-4e36-9552-1d72919fb87b" targetNamespace="http://schemas.microsoft.com/office/2006/metadata/properties" ma:root="true" ma:fieldsID="30dd6ef2246d697be11a43ecb00f3c96" ns2:_="" ns3:_="">
    <xsd:import namespace="387cfdb0-bbbb-482f-970b-aba77a611e32"/>
    <xsd:import namespace="6d4193cb-6222-4e36-9552-1d72919fb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ribk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cfdb0-bbbb-482f-970b-aba77a611e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ibk" ma:index="10" nillable="true" ma:displayName="Dokumenta nosaukums" ma:internalName="ribk">
      <xsd:simpleType>
        <xsd:restriction base="dms:Text">
          <xsd:maxLength value="255"/>
        </xsd:restriction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193cb-6222-4e36-9552-1d72919fb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95ca4df-7a47-4272-a207-5a00db48131a}" ma:internalName="TaxCatchAll" ma:showField="CatchAllData" ma:web="6d4193cb-6222-4e36-9552-1d72919fb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11331-40DA-4E2F-A607-F62671A9F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A9BEEF-61B0-405E-9140-719C22826939}">
  <ds:schemaRefs>
    <ds:schemaRef ds:uri="387cfdb0-bbbb-482f-970b-aba77a611e32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d4193cb-6222-4e36-9552-1d72919fb87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6D3778-E70D-4E99-A346-ECC328AD5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cfdb0-bbbb-482f-970b-aba77a611e32"/>
    <ds:schemaRef ds:uri="6d4193cb-6222-4e36-9552-1d72919fb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Uzdevumu atkarības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2024-09-15T05:30:08Z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0x0101004FE3A0F42363B848BB0394E43D029405</vt:lpwstr>
  </property>
  <property fmtid="{D5CDD505-2E9C-101B-9397-08002B2CF9AE}" pid="3" name="MediaServiceImageTags">
    <vt:lpwstr/>
  </property>
</Properties>
</file>