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vide-my.sharepoint.com/personal/gunta_sirma_varam_gov_lv/Documents/Darbvirsma/"/>
    </mc:Choice>
  </mc:AlternateContent>
  <xr:revisionPtr revIDLastSave="0" documentId="13_ncr:1_{A1ECCB07-CDBB-4CC8-A96C-790D4AD02018}" xr6:coauthVersionLast="47" xr6:coauthVersionMax="47" xr10:uidLastSave="{00000000-0000-0000-0000-000000000000}"/>
  <bookViews>
    <workbookView xWindow="28680" yWindow="-120" windowWidth="29040" windowHeight="15840" tabRatio="747" activeTab="4" xr2:uid="{00000000-000D-0000-FFFF-FFFF00000000}"/>
  </bookViews>
  <sheets>
    <sheet name="1.Aktivitāšu pārskats" sheetId="6" r:id="rId1"/>
    <sheet name="2.Finanšu pārskats" sheetId="4" r:id="rId2"/>
    <sheet name="3. Maksājuma pieprasījums" sheetId="7" r:id="rId3"/>
    <sheet name="Apliecinājums" sheetId="3" r:id="rId4"/>
    <sheet name="Pamatojuma dok " sheetId="2" r:id="rId5"/>
  </sheets>
  <definedNames>
    <definedName name="_xlnm._FilterDatabase" localSheetId="0" hidden="1">'1.Aktivitāšu pārskats'!$A$2:$G$2</definedName>
    <definedName name="_xlnm.Print_Area" localSheetId="0">'1.Aktivitāšu pārskats'!$A$1:$L$45</definedName>
    <definedName name="_xlnm.Print_Area" localSheetId="1">'2.Finanšu pārskats'!$A$1:$N$98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 i="4" l="1"/>
  <c r="E26" i="4"/>
  <c r="F26" i="4"/>
  <c r="G26" i="4"/>
  <c r="H26" i="4"/>
  <c r="I26" i="4"/>
  <c r="J26" i="4"/>
  <c r="K26" i="4"/>
  <c r="L26" i="4"/>
  <c r="D26" i="4"/>
  <c r="D6" i="7" l="1"/>
  <c r="D5" i="7"/>
  <c r="G9" i="4"/>
  <c r="I7" i="4"/>
  <c r="D7" i="4"/>
  <c r="D6" i="4"/>
  <c r="D5" i="4"/>
  <c r="D4" i="4"/>
  <c r="H69" i="4"/>
  <c r="H79" i="4"/>
  <c r="H74" i="4"/>
  <c r="H64" i="4"/>
  <c r="I79" i="4"/>
  <c r="J79" i="4"/>
  <c r="K79" i="4"/>
  <c r="I74" i="4"/>
  <c r="J74" i="4"/>
  <c r="K74" i="4"/>
  <c r="K69" i="4"/>
  <c r="I69" i="4"/>
  <c r="J69" i="4"/>
  <c r="I64" i="4"/>
  <c r="J64" i="4"/>
  <c r="K64" i="4"/>
  <c r="I56" i="4"/>
  <c r="J56" i="4"/>
  <c r="K56" i="4"/>
  <c r="H56" i="4"/>
  <c r="I51" i="4"/>
  <c r="J51" i="4"/>
  <c r="K51" i="4"/>
  <c r="H51" i="4"/>
  <c r="I46" i="4"/>
  <c r="J46" i="4"/>
  <c r="K46" i="4"/>
  <c r="H46" i="4"/>
  <c r="I41" i="4"/>
  <c r="J41" i="4"/>
  <c r="K41" i="4"/>
  <c r="H41" i="4"/>
  <c r="M25" i="4"/>
  <c r="J59" i="4"/>
  <c r="I59" i="4"/>
  <c r="K59" i="4"/>
  <c r="H59" i="4"/>
  <c r="M24" i="4"/>
  <c r="M23" i="4"/>
  <c r="M22" i="4"/>
  <c r="M21" i="4"/>
  <c r="M20" i="4"/>
  <c r="M19" i="4"/>
  <c r="M18" i="4"/>
  <c r="M17" i="4"/>
  <c r="M26" i="4" l="1"/>
  <c r="H80" i="4"/>
  <c r="I80" i="4"/>
  <c r="K80" i="4"/>
  <c r="J80" i="4"/>
  <c r="H81" i="4" l="1"/>
  <c r="H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Inese Zvejniece</author>
  </authors>
  <commentList>
    <comment ref="K16" authorId="0" shapeId="0" xr:uid="{EDB1DCA6-CDA4-4EFC-9C25-ADB665A799CE}">
      <text>
        <r>
          <rPr>
            <sz val="9"/>
            <color indexed="81"/>
            <rFont val="Tahoma"/>
            <family val="2"/>
            <charset val="186"/>
          </rPr>
          <t>par pasākumu neizpildi, kavēšanās iemesliem, pamatojumu izmaiņām, kā arī norādīt atliktās aktivitātes, plānoto pasākumu, darbu izpildes termiņu</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Inese Zvejniece</author>
  </authors>
  <commentList>
    <comment ref="H9" authorId="0" shapeId="0" xr:uid="{5D57E716-1E65-4AE6-A8D5-A43C31D662D4}">
      <text>
        <r>
          <rPr>
            <sz val="9"/>
            <color indexed="81"/>
            <rFont val="Tahoma"/>
            <charset val="1"/>
          </rPr>
          <t xml:space="preserve">Norādītā summa var atšķirties no Finansēšanas kalendārā plānotās summas. 
</t>
        </r>
      </text>
    </comment>
  </commentList>
</comments>
</file>

<file path=xl/sharedStrings.xml><?xml version="1.0" encoding="utf-8"?>
<sst xmlns="http://schemas.openxmlformats.org/spreadsheetml/2006/main" count="286" uniqueCount="184">
  <si>
    <t xml:space="preserve">Projekta nosaukums: </t>
  </si>
  <si>
    <t>N.p.k.</t>
  </si>
  <si>
    <t>1.</t>
  </si>
  <si>
    <t>2.</t>
  </si>
  <si>
    <t>Lūdzu ievietojiet papildus rindiņas, ja nepieciešams</t>
  </si>
  <si>
    <t>II</t>
  </si>
  <si>
    <t>2.1. Kopsavilkums par līdzšinējo finanšu līdzekļu izlietojumu Projekta īstenošanai</t>
  </si>
  <si>
    <t>I</t>
  </si>
  <si>
    <t>III</t>
  </si>
  <si>
    <t>IV</t>
  </si>
  <si>
    <t>3.</t>
  </si>
  <si>
    <t>4.</t>
  </si>
  <si>
    <t>5.</t>
  </si>
  <si>
    <t>6.</t>
  </si>
  <si>
    <t>7.</t>
  </si>
  <si>
    <t>Maksājuma mērķis (pamatojums)</t>
  </si>
  <si>
    <t>Kopā</t>
  </si>
  <si>
    <t>X</t>
  </si>
  <si>
    <t xml:space="preserve">Datums: </t>
  </si>
  <si>
    <t xml:space="preserve">Summa, EUR </t>
  </si>
  <si>
    <t>Īstenotāja līdzfinan-sējums</t>
  </si>
  <si>
    <t>V</t>
  </si>
  <si>
    <t>VI</t>
  </si>
  <si>
    <t>Maksājuma veikšanas  datums</t>
  </si>
  <si>
    <t>8.</t>
  </si>
  <si>
    <t>Darījumu apliecinoša dokumenta datums</t>
  </si>
  <si>
    <t>(Projekta īstenotāja grāmatveža kontaktinformācija)</t>
  </si>
  <si>
    <t>(Projekta vadītāja  kontaktinformācija)</t>
  </si>
  <si>
    <t>N. p.k.</t>
  </si>
  <si>
    <t>3. Komandējumu izdevumi</t>
  </si>
  <si>
    <t>4.Pakalpojumu izmaksas</t>
  </si>
  <si>
    <t>5. Materiāli, mazvērtīgais inventārs, izejvielas</t>
  </si>
  <si>
    <t>Komandējumu izdevumi</t>
  </si>
  <si>
    <t>Pakalpojumu izmaksas</t>
  </si>
  <si>
    <t>Materiāli, mazvērtīgais inventārs, izejvielas</t>
  </si>
  <si>
    <t xml:space="preserve">Attiecināmais nolietojums no pamatlīdzekļu iegādes  </t>
  </si>
  <si>
    <t>1. Projekta darbinieku atalgojums (t.sk. darba devēja VSAOI)</t>
  </si>
  <si>
    <t>Tāmes pozīcijas Nr. saskaņā ar Līguma pielikumu Nr.2</t>
  </si>
  <si>
    <t xml:space="preserve"> Lūdzu ievietojiet papildus rindas, ja nepieciešams</t>
  </si>
  <si>
    <t>** Darījumu apliecinoši dokumenti – dokumenti, kas apliecina darījumu veikšanu (stingrās uzskaites pavadzīmes – rēķini, rēķins – faktūra, kvītis, līgumi,  PNA, čeki, rīkojumi u.t.t.), kas satur visus nepieciešamos rekvizītus atbilstoši normatīvajiem aktiem (kopijas iesniedzamas kopā ar pārskatu).</t>
  </si>
  <si>
    <t>Latvijas vides aizsardzības fonda administrācijas lēmums, EUR</t>
  </si>
  <si>
    <t>1. Projekta aktivitāšu īstenošana</t>
  </si>
  <si>
    <t>1.1. Pārskata periodā īstenotās aktivitātes un sasniegtie rezultāti</t>
  </si>
  <si>
    <t xml:space="preserve">Iepirkuma procedūras veids </t>
  </si>
  <si>
    <t>Līguma izpildes beigu datums</t>
  </si>
  <si>
    <t>Noslēgtā līguma summa ar PVN, EUR</t>
  </si>
  <si>
    <t>1.3. Informācijas un publicitātes pasākumi (apraksts, links)</t>
  </si>
  <si>
    <t xml:space="preserve"> Lūdzu ievietojiet papildus rindas, ja nepieciešams. Aizpilda tikai atbilstošos laukus. </t>
  </si>
  <si>
    <t>Citi</t>
  </si>
  <si>
    <t>Projekta līguma nr.</t>
  </si>
  <si>
    <t>Līguma noslēgšanas datums</t>
  </si>
  <si>
    <t>7. Attiecināmais nolietojums no pamatlīdzekļu amortizācijas (nolietojums/amortizācija ir aprēķināta par laika periodu, kurā tie izmantoti projekta ietvaros)</t>
  </si>
  <si>
    <t>Autoratlīdzība</t>
  </si>
  <si>
    <t>2. Autoratlīdzība</t>
  </si>
  <si>
    <t xml:space="preserve">Projekta Īstenotājs: </t>
  </si>
  <si>
    <t xml:space="preserve">Projekta reģistrācijas numurs: </t>
  </si>
  <si>
    <t>Pielikuma Nr.</t>
  </si>
  <si>
    <r>
      <t>1.</t>
    </r>
    <r>
      <rPr>
        <sz val="7"/>
        <rFont val="Times New Roman"/>
        <family val="1"/>
        <charset val="186"/>
      </rPr>
      <t xml:space="preserve">      </t>
    </r>
    <r>
      <rPr>
        <sz val="12"/>
        <rFont val="Times New Roman"/>
        <family val="1"/>
        <charset val="186"/>
      </rPr>
      <t> </t>
    </r>
  </si>
  <si>
    <r>
      <t>2.</t>
    </r>
    <r>
      <rPr>
        <sz val="7"/>
        <rFont val="Times New Roman"/>
        <family val="1"/>
        <charset val="186"/>
      </rPr>
      <t xml:space="preserve">      </t>
    </r>
    <r>
      <rPr>
        <sz val="12"/>
        <rFont val="Times New Roman"/>
        <family val="1"/>
        <charset val="186"/>
      </rPr>
      <t> </t>
    </r>
  </si>
  <si>
    <r>
      <t>3.</t>
    </r>
    <r>
      <rPr>
        <sz val="7"/>
        <rFont val="Times New Roman"/>
        <family val="1"/>
        <charset val="186"/>
      </rPr>
      <t xml:space="preserve">      </t>
    </r>
    <r>
      <rPr>
        <sz val="12"/>
        <rFont val="Times New Roman"/>
        <family val="1"/>
        <charset val="186"/>
      </rPr>
      <t> </t>
    </r>
  </si>
  <si>
    <t>Projekta ietvaros izstrādātais pētījums, procedūra, tiesību akta projekts vai cits dokuments.</t>
  </si>
  <si>
    <r>
      <t>4.</t>
    </r>
    <r>
      <rPr>
        <sz val="7"/>
        <rFont val="Times New Roman"/>
        <family val="1"/>
        <charset val="186"/>
      </rPr>
      <t xml:space="preserve">      </t>
    </r>
    <r>
      <rPr>
        <sz val="12"/>
        <rFont val="Times New Roman"/>
        <family val="1"/>
        <charset val="186"/>
      </rPr>
      <t> </t>
    </r>
  </si>
  <si>
    <t>Darba līgumi ar projektā iesaistītajiem darbiniekiem, rīkojumi par darbinieku norīkošanu darbam projektā, amata apraksti un slodzes sadalījums, ja attiecas. Darba algas un nodokļu maksājumu uzdevumi, darba laika uzskaites tabeles un atskaites par padarīto. Rīkojumi par atvaļinājumiem, darba tiesisko attiecību izbeigšanu, atvaļinājumu un slimības naudas aprēķini, ja attiecas.</t>
  </si>
  <si>
    <r>
      <t>5.</t>
    </r>
    <r>
      <rPr>
        <sz val="7"/>
        <rFont val="Times New Roman"/>
        <family val="1"/>
        <charset val="186"/>
      </rPr>
      <t xml:space="preserve">      </t>
    </r>
    <r>
      <rPr>
        <sz val="12"/>
        <rFont val="Times New Roman"/>
        <family val="1"/>
        <charset val="186"/>
      </rPr>
      <t> </t>
    </r>
  </si>
  <si>
    <t>Uzņēmuma līgumi ar pakalpojumu sniedzējiem. Pieņemšanas-nodošanas akti, rēķini, maksājuma uzdevumi.</t>
  </si>
  <si>
    <r>
      <t>6.</t>
    </r>
    <r>
      <rPr>
        <sz val="7"/>
        <rFont val="Times New Roman"/>
        <family val="1"/>
        <charset val="186"/>
      </rPr>
      <t xml:space="preserve">      </t>
    </r>
    <r>
      <rPr>
        <sz val="12"/>
        <rFont val="Times New Roman"/>
        <family val="1"/>
        <charset val="186"/>
      </rPr>
      <t> </t>
    </r>
  </si>
  <si>
    <t>Kancelejas preču pavadzīmes un rēķini, tehniskā aprīkojuma nomu apliecinošie dokumenti, rīkojums par sakaru pakalpojumu apmaksu, telpu nomas un apsaimniekošanas izdevumi, līgumi, rēķini, čeki, maksājuma uzdevumi.</t>
  </si>
  <si>
    <r>
      <t>7.</t>
    </r>
    <r>
      <rPr>
        <sz val="7"/>
        <rFont val="Times New Roman"/>
        <family val="1"/>
        <charset val="186"/>
      </rPr>
      <t xml:space="preserve">      </t>
    </r>
    <r>
      <rPr>
        <sz val="12"/>
        <rFont val="Times New Roman"/>
        <family val="1"/>
        <charset val="186"/>
      </rPr>
      <t> </t>
    </r>
  </si>
  <si>
    <t>Semināru, konferenču, apmācību un darba grupu sanāksmju darba kārtība un dalībnieku reģistrācijas saraksti, izdales materiāli, prezentācijas un citi pasākuma norisi apliecinoši dokumenti, pieņemšanas-nodošanas akti, rēķini, maksājuma uzdevumi.</t>
  </si>
  <si>
    <r>
      <t>8.</t>
    </r>
    <r>
      <rPr>
        <sz val="7"/>
        <rFont val="Times New Roman"/>
        <family val="1"/>
        <charset val="186"/>
      </rPr>
      <t xml:space="preserve">      </t>
    </r>
    <r>
      <rPr>
        <sz val="12"/>
        <rFont val="Times New Roman"/>
        <family val="1"/>
        <charset val="186"/>
      </rPr>
      <t> </t>
    </r>
  </si>
  <si>
    <r>
      <t>9.</t>
    </r>
    <r>
      <rPr>
        <sz val="7"/>
        <rFont val="Times New Roman"/>
        <family val="1"/>
        <charset val="186"/>
      </rPr>
      <t xml:space="preserve">      </t>
    </r>
    <r>
      <rPr>
        <sz val="12"/>
        <rFont val="Times New Roman"/>
        <family val="1"/>
        <charset val="186"/>
      </rPr>
      <t> </t>
    </r>
  </si>
  <si>
    <t>Citi dokumenti.</t>
  </si>
  <si>
    <t>Publicitātes materiāli - līgumi ar pakalpojumu sniedzējiem, rēķini, pieņemšanas-nodošanas akti, maksājuma uzdevumi, izdales materiālu paraugi, video un audio ieraksti.</t>
  </si>
  <si>
    <t>Komandējuma rīkojumi, komandējuma atskaites, transporta, ceļa un uzturēšanās izdevumus (naktsmītne un dienas nauda) pamatojoši dokumenti - lidmašīnu iekāpšanas kartes, apdrošināšana. Ja ir izmantots iestādes transports vai noma - rīkojums par transporta līdzekļa izmantošanu un degvielas apmaksu vai nomas līgums, transporta ceļazīmes, rēķini, čeki par degvielas iegādi, maksājuma uzdevumi.</t>
  </si>
  <si>
    <t>1.4. Informācija par riskiem/izaicinājumiem projekta ieviešanas laikā</t>
  </si>
  <si>
    <t>Informācija par projekta iesniegumā paredzētiem iespējamiem riskiem, informāciju grupējot pēc risku/problēmu veida</t>
  </si>
  <si>
    <t xml:space="preserve">2. Finanšu līdzekļu izlietojums pārskata periodā </t>
  </si>
  <si>
    <t>5) visu ar projektu saistīto darījumu atspoguļošanai ir ieviesta atsevišķa grāmatvedības uzskaites sistēma vai atbilstošs grāmatvedības kods;</t>
  </si>
  <si>
    <t>8) Projekta pārskatam pievienoto dokumentu kopijas un pārskata elektroniskā versija  atbilst oriģināliem;</t>
  </si>
  <si>
    <t xml:space="preserve"> Lūdzu sniegt informāciju par plānotiem un noslēgtiem iepirkuma līgumiem līdz pārskata perioda beigām, tai skaitā līgumiem, kas noslēgti neveicot Publisko iepirkumu likumā noteiktās procedūras</t>
  </si>
  <si>
    <t>VII</t>
  </si>
  <si>
    <t>VIII</t>
  </si>
  <si>
    <t>Tāmes izmaksu pozīciju kategorija</t>
  </si>
  <si>
    <t>Konta izdruka par projekta ietvaros veiktajiem izdevumiem, maksājumu saņēmējiem, maksājumu summām, darījumu veikšanas laiku un maksājuma mērķi.</t>
  </si>
  <si>
    <t>1.2. Plānotie un noslēgtie līgumi (t.sk. iepirkumi) līdz pārskata perioda beigām (ja attiecināms)</t>
  </si>
  <si>
    <t>Noslēgtā līguma summa bez PVN,
EUR</t>
  </si>
  <si>
    <t>Informatīvs plakāts/
informācijas plāksne</t>
  </si>
  <si>
    <t xml:space="preserve">EUR </t>
  </si>
  <si>
    <t xml:space="preserve">Pašu ieguldījums </t>
  </si>
  <si>
    <t>EUR</t>
  </si>
  <si>
    <t>* informācija aizpildāma par visiem Projekta līdz šim iesniegtajiem pārskatiem (jānorāda apstiprinātās, precizētās summas)</t>
  </si>
  <si>
    <t>Maksājuma saņēmējs/
pakalpojuma sniedzējs</t>
  </si>
  <si>
    <t>Vienošanās noslēgšanas datums</t>
  </si>
  <si>
    <t xml:space="preserve">Pārskata periodā Projektā veikto izdevumu kopsumma </t>
  </si>
  <si>
    <t>Projekta Īstenotājs</t>
  </si>
  <si>
    <t>PROJEKTA PROGRESA PĀRSKATS</t>
  </si>
  <si>
    <t>Atsauce uz izmaksu pozīcijas Nr. projekta budžetā (tāmē)</t>
  </si>
  <si>
    <t>KOPĀ ( 1 + 2 + 3 + 4 + 5 + 6 + 7 + 8+9)</t>
  </si>
  <si>
    <t xml:space="preserve">6. Ilglietojuma preču (pamatlīdzekļu iegādes, amortizācijas un infrastruktūras un infrastruktūras objektu izveides) izmaksas </t>
  </si>
  <si>
    <t>9.</t>
  </si>
  <si>
    <t>Nr.</t>
  </si>
  <si>
    <t>Pamatojuma dokumenti, kas pievienojami pārskatam</t>
  </si>
  <si>
    <t>3) izdevumi veikti izmaksu periodā, kas noteikts Projekta līgumā;</t>
  </si>
  <si>
    <t>7) ir nodrošināta audita izsekojamība;</t>
  </si>
  <si>
    <t>PROJEKTA PROGRESA PĀRSKATS / FINANŠU PĀRSKATS</t>
  </si>
  <si>
    <r>
      <t>Pārskata periods (saskaņā ar Līgumu) 
par kuru tiek sniegta informācija (</t>
    </r>
    <r>
      <rPr>
        <b/>
        <i/>
        <sz val="11"/>
        <rFont val="Times New Roman"/>
        <family val="1"/>
        <charset val="186"/>
      </rPr>
      <t>dd/mm/gggg – dd/mm/gggg</t>
    </r>
    <r>
      <rPr>
        <b/>
        <sz val="11"/>
        <rFont val="Times New Roman"/>
        <family val="1"/>
        <charset val="186"/>
      </rPr>
      <t>)</t>
    </r>
  </si>
  <si>
    <t>Līdzfinansējums pārskata periodā</t>
  </si>
  <si>
    <t>KOPĀ (1+2+3+4+5+6+7+8+9)</t>
  </si>
  <si>
    <t>Apstiprinātā summa, EUR</t>
  </si>
  <si>
    <t xml:space="preserve"> Summa EUR, ar divām zīmēm aiz komata. </t>
  </si>
  <si>
    <t xml:space="preserve">komentārs: piem., iemesls, kāpēc projekta starpposma progresa pārskats tiek apstiprināts daļēji,  daļēji apstiprināmās summas skaidrojums aprēķinam vai iemesls, kāpēc projekta starpposma progresa pārskats tiek noraidīts. </t>
  </si>
  <si>
    <t>dd.mm.gggg.</t>
  </si>
  <si>
    <t>dd.mm.gggg. -</t>
  </si>
  <si>
    <t>9) visi ar iepriekš noteiktā projekta īstenošanu saistīto dokumentu oriģināli tiks uzglabāti 5 (piecus) gadus pēc projekta noslēguma pārskata apstiprināšanas;</t>
  </si>
  <si>
    <t>Saskaņā ar Projekta progresa pārskatā iekļauto informāciju un projektā izlietotajiem attiecināmajiem izdevumiem apliecinu, ka iesniegtā informācija ir patiesa un :</t>
  </si>
  <si>
    <t>Līgums par projekta finansēšanas un izpildes kārtību, Reģ. Nr.:</t>
  </si>
  <si>
    <t>Vienošanās par grozījumiem, Reģ.Nr.:</t>
  </si>
  <si>
    <r>
      <t xml:space="preserve">Aktivitātes / Pasākumi 
kas īstenoti pārskata periodā
</t>
    </r>
    <r>
      <rPr>
        <i/>
        <sz val="10"/>
        <rFont val="Times New Roman"/>
        <family val="1"/>
        <charset val="186"/>
      </rPr>
      <t>atbilstoši projekta Darba uzdevumam 
(līguma pielikums Nr.3)</t>
    </r>
  </si>
  <si>
    <r>
      <rPr>
        <b/>
        <sz val="10"/>
        <rFont val="Times New Roman"/>
        <family val="1"/>
        <charset val="186"/>
      </rPr>
      <t>Sasniegtā mērķauditorija</t>
    </r>
    <r>
      <rPr>
        <sz val="10"/>
        <rFont val="Times New Roman"/>
        <family val="1"/>
        <charset val="186"/>
      </rPr>
      <t xml:space="preserve">
</t>
    </r>
    <r>
      <rPr>
        <i/>
        <sz val="10"/>
        <rFont val="Times New Roman"/>
        <family val="1"/>
        <charset val="186"/>
      </rPr>
      <t>ja attiecināms (skaits)</t>
    </r>
  </si>
  <si>
    <r>
      <t xml:space="preserve">Vai aktivitātes / pasākumu ieviešana notiek saskaņā ar Līgumā plānoto? 
</t>
    </r>
    <r>
      <rPr>
        <b/>
        <i/>
        <sz val="10"/>
        <rFont val="Times New Roman"/>
        <family val="1"/>
        <charset val="186"/>
      </rPr>
      <t xml:space="preserve"> Jā/Nē/ Daļēji</t>
    </r>
  </si>
  <si>
    <r>
      <t>ja aktivitātes nenotiek pēc plāna un norādīta atbilde: 
Nē/Daļēji -</t>
    </r>
    <r>
      <rPr>
        <i/>
        <sz val="10"/>
        <rFont val="Times New Roman"/>
        <family val="1"/>
        <charset val="186"/>
      </rPr>
      <t xml:space="preserve"> sniegt skaidrojumu </t>
    </r>
  </si>
  <si>
    <r>
      <t xml:space="preserve">Aktivitāte Nr. 
</t>
    </r>
    <r>
      <rPr>
        <i/>
        <sz val="10"/>
        <rFont val="Times New Roman"/>
        <family val="1"/>
        <charset val="186"/>
      </rPr>
      <t>Darba uzdevums
(līguma piel. Nr.3)</t>
    </r>
  </si>
  <si>
    <r>
      <t xml:space="preserve">Aktivitāte Nr. 
</t>
    </r>
    <r>
      <rPr>
        <i/>
        <sz val="9"/>
        <rFont val="Times New Roman"/>
        <family val="1"/>
        <charset val="186"/>
      </rPr>
      <t>Darba uzdevums
(līguma piel. Nr.3)</t>
    </r>
  </si>
  <si>
    <r>
      <t xml:space="preserve">Preses relīze, 
informācija medijos 
</t>
    </r>
    <r>
      <rPr>
        <i/>
        <sz val="10"/>
        <rFont val="Times New Roman"/>
        <family val="1"/>
        <charset val="186"/>
      </rPr>
      <t>(īss satura apraksts)</t>
    </r>
  </si>
  <si>
    <t>Vai projekta īstenošanas laikā (pārskata periodā) ir radušies riski, konflikti, citas problēmas (tehniskas, finansiālas vai juridiskas), kas var kavēt plānoto aktivitāšu īstenošanu projekta realizācijas laikā?</t>
  </si>
  <si>
    <t>9. Citas izmaksas (ja nav uzskaitītas augstāk), kas konkursa Nolikumā tika noteiktas kā Projektā attiecināmās izmaksas</t>
  </si>
  <si>
    <r>
      <rPr>
        <b/>
        <sz val="10"/>
        <rFont val="Times New Roman"/>
        <family val="1"/>
        <charset val="186"/>
      </rPr>
      <t xml:space="preserve">Pārskata periodā sasniegtie rezultāti - kvalitatīvie un kvantitatīvie
</t>
    </r>
    <r>
      <rPr>
        <i/>
        <sz val="10"/>
        <rFont val="Times New Roman"/>
        <family val="1"/>
        <charset val="186"/>
      </rPr>
      <t>(norādīt skaitliski izmērāmus un auditējamus projekta rezultātus attiecībā pret plānotajiem)</t>
    </r>
  </si>
  <si>
    <t>Līguma Nr.,  izpildītājs, līguma parakstīšanas datums vai esošā stadija</t>
  </si>
  <si>
    <r>
      <t xml:space="preserve">Informācija mājas lapā
</t>
    </r>
    <r>
      <rPr>
        <i/>
        <sz val="10"/>
        <rFont val="Times New Roman"/>
        <family val="1"/>
        <charset val="186"/>
      </rPr>
      <t>norādīt linku uz mājaslapā esošu lapu</t>
    </r>
  </si>
  <si>
    <r>
      <t xml:space="preserve">Informācija soc.medijos un tīmekļa vietnēs
</t>
    </r>
    <r>
      <rPr>
        <i/>
        <sz val="10"/>
        <rFont val="Times New Roman"/>
        <family val="1"/>
        <charset val="186"/>
      </rPr>
      <t>norādīt linku uz mājaslapā esošu lapu</t>
    </r>
  </si>
  <si>
    <t xml:space="preserve">2.3. Dokumenti, kas apliecina Latvijas vides aizsardzības fonda līdzekļu izlietojumu pārskata periodā </t>
  </si>
  <si>
    <t>2.2. Izmaiņas tāmē saistībā ar finanšu līdzekļu izlietojumu</t>
  </si>
  <si>
    <t>Sniegt skaidrojumu par izmaiņām (novirzēm no plānotā)  tāmē (t.sk. izmaksu pozīcijās)</t>
  </si>
  <si>
    <t>Esmu informēts, ka Fonda administrācijas pārstāvji var veikt kontroles un auditus projekta īstenošanas laikā vai piecu gadu periodā pēc projekta noslēguma pārskata apstiprināšanas (pēcuzraudzības periodā), un piekrītu kontroles veikšanai.</t>
  </si>
  <si>
    <t>6) informācija par darījumiem atbilstoši iespējām ir reģistrēta elektroniski un ir pieejama pēc Fonda administrācijas pieprasījuma;</t>
  </si>
  <si>
    <t>Projekta finansējums no Fonda finansējuma</t>
  </si>
  <si>
    <t>Fonda finansējums projekta tāmē</t>
  </si>
  <si>
    <t>Fonda finansējuma izlietojums pa projekta pārskata periodiem (saskaņā ar Līgumu)*</t>
  </si>
  <si>
    <t>Fonda finansējums</t>
  </si>
  <si>
    <t>Fonda finansējums 
(projekta partneris Nr.1)</t>
  </si>
  <si>
    <t>Fonda  finansējums 
(projekta partneris Nr.2)</t>
  </si>
  <si>
    <t>Aizpilda Fonda administrācijas atbildīgais projekta vadītājs: APSTIPRINĀTS; APSTIPRINĀTS DAĻĒJI; NORAIDĪTS!</t>
  </si>
  <si>
    <r>
      <t xml:space="preserve">Aktivitātes / Pasākumi 
kuru plānots īstenot
</t>
    </r>
    <r>
      <rPr>
        <i/>
        <sz val="10"/>
        <rFont val="Times New Roman"/>
        <family val="1"/>
        <charset val="186"/>
      </rPr>
      <t>atbilstoši projekta Darba uzdevumam 
(līguma pielikums Nr.3)</t>
    </r>
  </si>
  <si>
    <r>
      <t xml:space="preserve">Plānotais aktivitātes īstenošanas 
Laika periods
</t>
    </r>
    <r>
      <rPr>
        <i/>
        <sz val="10"/>
        <rFont val="Times New Roman"/>
        <family val="1"/>
        <charset val="186"/>
      </rPr>
      <t>no    - līdz</t>
    </r>
  </si>
  <si>
    <r>
      <t xml:space="preserve">Atsevišķām aktivitātēm norādīt konkrētu datumu, 
</t>
    </r>
    <r>
      <rPr>
        <i/>
        <sz val="10"/>
        <rFont val="Times New Roman"/>
        <family val="1"/>
        <charset val="186"/>
      </rPr>
      <t xml:space="preserve">ja iespējams </t>
    </r>
  </si>
  <si>
    <r>
      <t xml:space="preserve">Vai aktivitātes / pasākumu ieviešana plānota saskaņā ar Līgumu? 
</t>
    </r>
    <r>
      <rPr>
        <sz val="10"/>
        <rFont val="Times New Roman"/>
        <family val="1"/>
        <charset val="186"/>
      </rPr>
      <t xml:space="preserve"> Jā/Nē/ Daļēji</t>
    </r>
  </si>
  <si>
    <t>1.5. Nākamajā pārskata periodā plānotās aktivitātes un rezultāti</t>
  </si>
  <si>
    <r>
      <t xml:space="preserve">Aktivitāti īstenos:
</t>
    </r>
    <r>
      <rPr>
        <sz val="10"/>
        <rFont val="Times New Roman"/>
        <family val="1"/>
        <charset val="186"/>
      </rPr>
      <t>Īstenotājs vai partneris</t>
    </r>
  </si>
  <si>
    <t>1) Projekta pārskatā iekļautie izdevumi atbilst projektā paredzētajam, kā arī prasībām, kas noteiktas Latvijas Republikas normatīvajos aktos. Projekta pārskatā iekļautie izdevumus pamatojošie dokumenti ir pieejami pārbaudei;</t>
  </si>
  <si>
    <t>dd.mm.gggg. - dd.mm.gggg.</t>
  </si>
  <si>
    <t>dd.mm.gggg</t>
  </si>
  <si>
    <t>NORAIDĪTS</t>
  </si>
  <si>
    <t>APSTIPRINĀTS DAĻĒJI</t>
  </si>
  <si>
    <t>APSTIPRINĀTS</t>
  </si>
  <si>
    <t>Dace Krupenko, Projektu nodaļas vadītāja</t>
  </si>
  <si>
    <t>Mārtiņš Ozols, vecākais eksperts</t>
  </si>
  <si>
    <t>Daina Višķere, vecākā eksperte</t>
  </si>
  <si>
    <t>Liene Smalkā, vecākā eksperte</t>
  </si>
  <si>
    <t>Sarmīte Pastere, vecākā eksperte</t>
  </si>
  <si>
    <t>Pārskata periods (saskaņā ar Līgumu) 
par kuru tiek sniegta informācija</t>
  </si>
  <si>
    <r>
      <t xml:space="preserve">Projekta partneri  / sadarbības iestāde 
</t>
    </r>
    <r>
      <rPr>
        <i/>
        <sz val="11"/>
        <rFont val="Times New Roman"/>
        <family val="1"/>
        <charset val="186"/>
      </rPr>
      <t>(ja attiecināms)</t>
    </r>
  </si>
  <si>
    <r>
      <t xml:space="preserve">Faktiskais aktivitātes īstenošanas 
Laika periods
</t>
    </r>
    <r>
      <rPr>
        <i/>
        <sz val="10"/>
        <rFont val="Times New Roman"/>
        <family val="1"/>
        <charset val="186"/>
      </rPr>
      <t>no  - līdz</t>
    </r>
  </si>
  <si>
    <r>
      <rPr>
        <b/>
        <sz val="10"/>
        <rFont val="Times New Roman"/>
        <family val="1"/>
        <charset val="186"/>
      </rPr>
      <t>Aktivitāti īsteno:
Īstenotājs</t>
    </r>
    <r>
      <rPr>
        <sz val="10"/>
        <rFont val="Times New Roman"/>
        <family val="1"/>
        <charset val="186"/>
      </rPr>
      <t xml:space="preserve"> vai </t>
    </r>
    <r>
      <rPr>
        <b/>
        <sz val="10"/>
        <rFont val="Times New Roman"/>
        <family val="1"/>
        <charset val="186"/>
      </rPr>
      <t>Partneris</t>
    </r>
  </si>
  <si>
    <t>Projekta darbinieku atalgojums 
(t.sk. darba devēja VSAOI)</t>
  </si>
  <si>
    <t xml:space="preserve">Ilglietojuma preču 
(pamatlīdzekļu iegādes, amortizācijas un infrastruktūras un infrastruktūras objektu izveides) izmaksas </t>
  </si>
  <si>
    <r>
      <t>Netiešās attiecināmās izmaksas (t.sk. projekta vadības un administrēšanas atbalsta izmaksas, biroja uzturēšanas izmaksas)</t>
    </r>
    <r>
      <rPr>
        <b/>
        <sz val="11"/>
        <rFont val="Times New Roman"/>
        <family val="1"/>
        <charset val="186"/>
      </rPr>
      <t>*</t>
    </r>
  </si>
  <si>
    <r>
      <rPr>
        <b/>
        <sz val="10"/>
        <rFont val="Times New Roman"/>
        <family val="1"/>
        <charset val="186"/>
      </rPr>
      <t>Citas izmaksas</t>
    </r>
    <r>
      <rPr>
        <b/>
        <i/>
        <sz val="10"/>
        <rFont val="Times New Roman"/>
        <family val="1"/>
        <charset val="186"/>
      </rPr>
      <t xml:space="preserve"> 
(atbilstoši konkursa Nolikumā noteiktajam, ja nav minētas pārskata formā)</t>
    </r>
  </si>
  <si>
    <r>
      <t xml:space="preserve">* Maksājuma uzdevuma numurs – dokuments, kas apliecina apmaksas veikšanu.  Ja attiecīgajā pozīcijā nav veikts maksājums, tad lauku aizpilda ar </t>
    </r>
    <r>
      <rPr>
        <b/>
        <i/>
        <sz val="11"/>
        <rFont val="Times New Roman"/>
        <family val="1"/>
        <charset val="186"/>
      </rPr>
      <t>NA</t>
    </r>
    <r>
      <rPr>
        <i/>
        <sz val="11"/>
        <rFont val="Times New Roman"/>
        <family val="1"/>
        <charset val="186"/>
      </rPr>
      <t>, un apliecinājumu par maksājuma veikšanu iesniedz kopā ar nākamo pārskatu.</t>
    </r>
  </si>
  <si>
    <t>8. Netiešās attiecināmās izmaksas (t.sk. projekta vadības un administrēšanas atbalsta izmaksas, biroja uzturēšanas izdevumi)</t>
  </si>
  <si>
    <r>
      <t>Maksājumus apliecinoša dokumenta nosaukums, numurs</t>
    </r>
    <r>
      <rPr>
        <b/>
        <sz val="11"/>
        <rFont val="Times New Roman"/>
        <family val="1"/>
        <charset val="186"/>
      </rPr>
      <t>*</t>
    </r>
  </si>
  <si>
    <r>
      <t>Darījumu apliecinošs dokuments, numurs 
(līgums, rēķins, pavadzīme)</t>
    </r>
    <r>
      <rPr>
        <b/>
        <sz val="11"/>
        <rFont val="Times New Roman"/>
        <family val="1"/>
        <charset val="186"/>
      </rPr>
      <t>**</t>
    </r>
  </si>
  <si>
    <t>(Projekta īstenotāja paraksttiesīgā persona - vārds, uzvārds)</t>
  </si>
  <si>
    <t>Projekta Īstenotāja APLIECINĀJUMS</t>
  </si>
  <si>
    <r>
      <rPr>
        <sz val="11"/>
        <rFont val="Times New Roman"/>
        <family val="1"/>
        <charset val="186"/>
      </rPr>
      <t>2)</t>
    </r>
    <r>
      <rPr>
        <u/>
        <sz val="11"/>
        <color indexed="12"/>
        <rFont val="Times New Roman"/>
        <family val="1"/>
        <charset val="186"/>
      </rPr>
      <t> ir ievērotas Fonda iepirkuma vadlīnijas;</t>
    </r>
  </si>
  <si>
    <r>
      <rPr>
        <sz val="11"/>
        <rFont val="Times New Roman"/>
        <family val="1"/>
        <charset val="186"/>
      </rPr>
      <t>4)</t>
    </r>
    <r>
      <rPr>
        <u/>
        <sz val="11"/>
        <color indexed="12"/>
        <rFont val="Times New Roman"/>
        <family val="1"/>
        <charset val="186"/>
      </rPr>
      <t> ir ievērotas Fonda publicitātes vadlīnijas;</t>
    </r>
  </si>
  <si>
    <t xml:space="preserve">Nr. </t>
  </si>
  <si>
    <t>STARPPOSMA MAKSĀJUMA PIEPRASĪJUMS</t>
  </si>
  <si>
    <r>
      <t xml:space="preserve">Finansēšanas kalendārajā plānā </t>
    </r>
    <r>
      <rPr>
        <sz val="11"/>
        <rFont val="Times New Roman"/>
        <family val="1"/>
        <charset val="186"/>
      </rPr>
      <t>(Līguma pielikums nr.4)</t>
    </r>
    <r>
      <rPr>
        <b/>
        <sz val="11"/>
        <rFont val="Times New Roman"/>
        <family val="1"/>
        <charset val="186"/>
      </rPr>
      <t xml:space="preserve"> plānotā summa 
atblstoši pārskata periodam</t>
    </r>
  </si>
  <si>
    <t>Īss aktivitātes apraksts, 
sasniedzamais rezultāts</t>
  </si>
  <si>
    <r>
      <rPr>
        <b/>
        <sz val="12"/>
        <rFont val="Times New Roman"/>
        <family val="1"/>
        <charset val="186"/>
      </rPr>
      <t xml:space="preserve">Maksājuma pieprasījums, EUR </t>
    </r>
    <r>
      <rPr>
        <b/>
        <sz val="11"/>
        <rFont val="Times New Roman"/>
        <family val="1"/>
        <charset val="186"/>
      </rPr>
      <t xml:space="preserve">
</t>
    </r>
    <r>
      <rPr>
        <i/>
        <sz val="10"/>
        <rFont val="Times New Roman"/>
        <family val="1"/>
        <charset val="186"/>
      </rPr>
      <t>(Projekta īstenotājam ir jānorāda summa, kas tiek pieprasīta no Fonda atbilstoši pārskatā iekļautajai informācijai, summa EUR, ar divām zīmēm aiz komata)</t>
    </r>
  </si>
  <si>
    <r>
      <t xml:space="preserve">Fonda administrācijas atbildīgais projekta vadītājs                                                        </t>
    </r>
    <r>
      <rPr>
        <i/>
        <sz val="11"/>
        <rFont val="Times New Roman"/>
        <family val="1"/>
        <charset val="186"/>
      </rPr>
      <t>(vārds, uzvārds, amats)</t>
    </r>
    <r>
      <rPr>
        <b/>
        <i/>
        <sz val="11"/>
        <rFont val="Times New Roman"/>
        <family val="1"/>
        <charset val="186"/>
      </rPr>
      <t xml:space="preserve"> </t>
    </r>
  </si>
  <si>
    <r>
      <t>Atzīme pr dokumenta iesniegšanu Fonda administrācijā</t>
    </r>
    <r>
      <rPr>
        <sz val="10"/>
        <rFont val="Times New Roman"/>
        <family val="1"/>
        <charset val="186"/>
      </rPr>
      <t xml:space="preserve">
ir / nav / iesniegts iepriekš</t>
    </r>
  </si>
  <si>
    <t>Netiešās izmaksas nedrīkst pārsniegt Nolikumā un līgumā noteikto limitu!!</t>
  </si>
  <si>
    <t>Inga Buša, vecākā eksperte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</si>
</sst>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s_-;\-* #,##0.00\ _L_s_-;_-* &quot;-&quot;??\ _L_s_-;_-@_-"/>
  </numFmts>
  <fonts count="45" x14ac:knownFonts="1">
    <font>
      <sz val="10"/>
      <name val="Arial"/>
      <charset val="186"/>
    </font>
    <font>
      <sz val="10"/>
      <name val="Arial"/>
      <charset val="186"/>
    </font>
    <font>
      <sz val="12"/>
      <name val="Times New Roman"/>
      <family val="1"/>
    </font>
    <font>
      <b/>
      <sz val="12"/>
      <name val="Times New Roman"/>
      <family val="1"/>
    </font>
    <font>
      <b/>
      <sz val="14"/>
      <name val="Times New Roman"/>
      <family val="1"/>
    </font>
    <font>
      <sz val="10"/>
      <name val="Times New Roman"/>
      <family val="1"/>
    </font>
    <font>
      <b/>
      <sz val="8"/>
      <name val="Times New Roman"/>
      <family val="1"/>
    </font>
    <font>
      <b/>
      <sz val="10"/>
      <name val="Times New Roman"/>
      <family val="1"/>
    </font>
    <font>
      <b/>
      <sz val="9"/>
      <name val="Times New Roman"/>
      <family val="1"/>
    </font>
    <font>
      <b/>
      <sz val="10"/>
      <name val="Times New Roman"/>
      <family val="1"/>
      <charset val="186"/>
    </font>
    <font>
      <sz val="10"/>
      <name val="Times New Roman"/>
      <family val="1"/>
      <charset val="186"/>
    </font>
    <font>
      <b/>
      <sz val="11"/>
      <name val="Times New Roman"/>
      <family val="1"/>
      <charset val="186"/>
    </font>
    <font>
      <u/>
      <sz val="10"/>
      <color indexed="12"/>
      <name val="Arial"/>
      <family val="2"/>
      <charset val="186"/>
    </font>
    <font>
      <sz val="8"/>
      <name val="Arial"/>
      <family val="2"/>
      <charset val="186"/>
    </font>
    <font>
      <sz val="10"/>
      <name val="Arial"/>
      <family val="2"/>
      <charset val="186"/>
    </font>
    <font>
      <sz val="12"/>
      <name val="Times New Roman"/>
      <family val="1"/>
      <charset val="186"/>
    </font>
    <font>
      <i/>
      <sz val="10"/>
      <name val="Times New Roman"/>
      <family val="1"/>
      <charset val="186"/>
    </font>
    <font>
      <b/>
      <sz val="12"/>
      <name val="Times New Roman"/>
      <family val="1"/>
      <charset val="186"/>
    </font>
    <font>
      <sz val="7"/>
      <name val="Times New Roman"/>
      <family val="1"/>
      <charset val="186"/>
    </font>
    <font>
      <sz val="12"/>
      <name val="Arial"/>
      <family val="2"/>
      <charset val="186"/>
    </font>
    <font>
      <i/>
      <sz val="12"/>
      <name val="Times New Roman"/>
      <family val="1"/>
      <charset val="186"/>
    </font>
    <font>
      <sz val="9"/>
      <color indexed="81"/>
      <name val="Tahoma"/>
      <family val="2"/>
      <charset val="186"/>
    </font>
    <font>
      <b/>
      <sz val="10"/>
      <name val="Arial"/>
      <family val="2"/>
      <charset val="186"/>
    </font>
    <font>
      <sz val="11"/>
      <name val="Times New Roman"/>
      <family val="1"/>
      <charset val="186"/>
    </font>
    <font>
      <sz val="11"/>
      <name val="Arial"/>
      <family val="2"/>
      <charset val="186"/>
    </font>
    <font>
      <i/>
      <sz val="11"/>
      <name val="Times New Roman"/>
      <family val="1"/>
      <charset val="186"/>
    </font>
    <font>
      <b/>
      <i/>
      <sz val="10"/>
      <name val="Times New Roman"/>
      <family val="1"/>
      <charset val="186"/>
    </font>
    <font>
      <b/>
      <sz val="14"/>
      <name val="Times New Roman"/>
      <family val="1"/>
      <charset val="186"/>
    </font>
    <font>
      <b/>
      <i/>
      <sz val="11"/>
      <name val="Times New Roman"/>
      <family val="1"/>
      <charset val="186"/>
    </font>
    <font>
      <b/>
      <sz val="11"/>
      <name val="Times New Roman"/>
      <family val="1"/>
    </font>
    <font>
      <sz val="9"/>
      <color indexed="81"/>
      <name val="Tahoma"/>
      <charset val="1"/>
    </font>
    <font>
      <i/>
      <sz val="9"/>
      <name val="Times New Roman"/>
      <family val="1"/>
      <charset val="186"/>
    </font>
    <font>
      <sz val="8"/>
      <name val="Times New Roman"/>
      <family val="1"/>
    </font>
    <font>
      <i/>
      <sz val="10"/>
      <color theme="0" tint="-0.499984740745262"/>
      <name val="Times New Roman"/>
      <family val="1"/>
      <charset val="186"/>
    </font>
    <font>
      <sz val="10"/>
      <color rgb="FFFF0000"/>
      <name val="Arial"/>
      <family val="2"/>
      <charset val="186"/>
    </font>
    <font>
      <b/>
      <i/>
      <sz val="12"/>
      <color theme="0" tint="-0.34998626667073579"/>
      <name val="Times New Roman"/>
      <family val="1"/>
      <charset val="186"/>
    </font>
    <font>
      <b/>
      <i/>
      <sz val="12"/>
      <color theme="1"/>
      <name val="Times New Roman"/>
      <family val="1"/>
      <charset val="186"/>
    </font>
    <font>
      <b/>
      <sz val="12"/>
      <color theme="1"/>
      <name val="Times New Roman"/>
      <family val="1"/>
    </font>
    <font>
      <b/>
      <sz val="12"/>
      <color rgb="FFFF0000"/>
      <name val="Times New Roman"/>
      <family val="1"/>
      <charset val="186"/>
    </font>
    <font>
      <b/>
      <sz val="11"/>
      <color theme="1"/>
      <name val="Times New Roman"/>
      <family val="1"/>
    </font>
    <font>
      <i/>
      <sz val="9"/>
      <color theme="1" tint="0.499984740745262"/>
      <name val="Times New Roman"/>
      <family val="1"/>
      <charset val="186"/>
    </font>
    <font>
      <i/>
      <sz val="14"/>
      <name val="Times New Roman"/>
      <family val="1"/>
      <charset val="186"/>
    </font>
    <font>
      <b/>
      <i/>
      <sz val="12"/>
      <name val="Times New Roman"/>
      <family val="1"/>
      <charset val="186"/>
    </font>
    <font>
      <u/>
      <sz val="11"/>
      <color indexed="12"/>
      <name val="Times New Roman"/>
      <family val="1"/>
      <charset val="186"/>
    </font>
    <font>
      <b/>
      <i/>
      <sz val="11"/>
      <name val="Times New Roman"/>
      <family val="1"/>
    </font>
  </fonts>
  <fills count="12">
    <fill>
      <patternFill patternType="none"/>
    </fill>
    <fill>
      <patternFill patternType="gray125"/>
    </fill>
    <fill>
      <patternFill patternType="solid">
        <fgColor indexed="22"/>
        <bgColor indexed="64"/>
      </patternFill>
    </fill>
    <fill>
      <patternFill patternType="solid">
        <fgColor theme="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s>
  <cellStyleXfs count="4">
    <xf numFmtId="0" fontId="0" fillId="0" borderId="0"/>
    <xf numFmtId="164" fontId="1" fillId="0" borderId="0" applyFont="0" applyFill="0" applyBorder="0" applyAlignment="0" applyProtection="0"/>
    <xf numFmtId="0" fontId="12" fillId="0" borderId="0" applyNumberFormat="0" applyFill="0" applyBorder="0" applyAlignment="0" applyProtection="0">
      <alignment vertical="top"/>
      <protection locked="0"/>
    </xf>
    <xf numFmtId="9" fontId="1" fillId="0" borderId="0" applyFont="0" applyFill="0" applyBorder="0" applyAlignment="0" applyProtection="0"/>
  </cellStyleXfs>
  <cellXfs count="394">
    <xf numFmtId="0" fontId="0" fillId="0" borderId="0" xfId="0"/>
    <xf numFmtId="0" fontId="2" fillId="0" borderId="0" xfId="0" applyFont="1"/>
    <xf numFmtId="0" fontId="0" fillId="0" borderId="0" xfId="0" applyAlignment="1">
      <alignment horizontal="center"/>
    </xf>
    <xf numFmtId="0" fontId="5" fillId="0" borderId="0" xfId="0" applyFont="1" applyAlignment="1">
      <alignment wrapText="1"/>
    </xf>
    <xf numFmtId="0" fontId="6" fillId="0" borderId="0" xfId="0" applyFont="1"/>
    <xf numFmtId="0" fontId="3" fillId="0" borderId="0" xfId="0" applyFont="1"/>
    <xf numFmtId="0" fontId="5" fillId="0" borderId="0" xfId="0" applyFont="1" applyAlignment="1">
      <alignment horizontal="center" wrapText="1"/>
    </xf>
    <xf numFmtId="0" fontId="5" fillId="0" borderId="0" xfId="0" applyFont="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horizontal="center" vertical="center" wrapText="1"/>
    </xf>
    <xf numFmtId="0" fontId="0" fillId="0" borderId="0" xfId="0" applyAlignment="1">
      <alignment horizontal="center" vertical="center"/>
    </xf>
    <xf numFmtId="2" fontId="9" fillId="0" borderId="1" xfId="0" applyNumberFormat="1" applyFont="1" applyBorder="1" applyAlignment="1">
      <alignment horizontal="center" vertical="top" wrapText="1"/>
    </xf>
    <xf numFmtId="2" fontId="9" fillId="0" borderId="1" xfId="3" applyNumberFormat="1" applyFont="1" applyBorder="1" applyAlignment="1">
      <alignment horizontal="center" vertical="top" wrapText="1"/>
    </xf>
    <xf numFmtId="0" fontId="5" fillId="0" borderId="0" xfId="0" applyFont="1" applyAlignment="1">
      <alignment horizontal="left" wrapText="1"/>
    </xf>
    <xf numFmtId="0" fontId="2" fillId="0" borderId="0" xfId="0" applyFont="1" applyAlignment="1">
      <alignment vertical="top" wrapText="1"/>
    </xf>
    <xf numFmtId="0" fontId="5" fillId="0" borderId="0" xfId="0" applyFont="1" applyAlignment="1">
      <alignment vertical="top" wrapText="1"/>
    </xf>
    <xf numFmtId="0" fontId="10" fillId="0" borderId="0" xfId="0" applyFont="1" applyAlignment="1">
      <alignment horizontal="center"/>
    </xf>
    <xf numFmtId="0" fontId="5"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4" fillId="3" borderId="0" xfId="0" applyFont="1" applyFill="1"/>
    <xf numFmtId="0" fontId="0" fillId="3" borderId="0" xfId="0" applyFill="1"/>
    <xf numFmtId="0" fontId="0" fillId="3" borderId="0" xfId="0" applyFill="1" applyAlignment="1">
      <alignment horizontal="center"/>
    </xf>
    <xf numFmtId="0" fontId="10" fillId="0" borderId="0" xfId="0" applyFont="1" applyAlignment="1">
      <alignment vertical="center"/>
    </xf>
    <xf numFmtId="0" fontId="33" fillId="0" borderId="0" xfId="0" applyFont="1" applyAlignment="1">
      <alignment horizontal="center" vertical="center" wrapText="1"/>
    </xf>
    <xf numFmtId="0" fontId="0" fillId="0" borderId="0" xfId="0" applyAlignment="1">
      <alignment horizontal="center" vertical="top" wrapText="1"/>
    </xf>
    <xf numFmtId="0" fontId="17" fillId="4"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9" fillId="0" borderId="0" xfId="0" applyFont="1"/>
    <xf numFmtId="0" fontId="15" fillId="0" borderId="0" xfId="0" applyFont="1" applyAlignment="1">
      <alignment horizontal="justify"/>
    </xf>
    <xf numFmtId="0" fontId="0" fillId="0" borderId="1" xfId="0" applyBorder="1" applyAlignment="1">
      <alignment horizontal="center"/>
    </xf>
    <xf numFmtId="0" fontId="5" fillId="0" borderId="1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8" fillId="5" borderId="14" xfId="0" applyFont="1" applyFill="1" applyBorder="1" applyAlignment="1">
      <alignment horizontal="center" vertical="center" wrapText="1"/>
    </xf>
    <xf numFmtId="0" fontId="9" fillId="6" borderId="22"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9" fillId="0" borderId="23" xfId="0" applyFont="1" applyBorder="1" applyAlignment="1">
      <alignment horizontal="center" vertical="center" wrapText="1"/>
    </xf>
    <xf numFmtId="0" fontId="34" fillId="0" borderId="24" xfId="0" applyFont="1" applyBorder="1"/>
    <xf numFmtId="0" fontId="11" fillId="0" borderId="0" xfId="0" applyFont="1" applyAlignment="1">
      <alignment horizontal="left" vertical="center" wrapText="1"/>
    </xf>
    <xf numFmtId="0" fontId="11" fillId="0" borderId="0" xfId="0" applyFont="1" applyAlignment="1">
      <alignment horizontal="left" vertical="center"/>
    </xf>
    <xf numFmtId="164" fontId="35" fillId="0" borderId="0" xfId="1" applyFont="1" applyFill="1" applyBorder="1" applyAlignment="1">
      <alignment horizontal="left" vertical="center" wrapText="1"/>
    </xf>
    <xf numFmtId="164" fontId="36" fillId="0" borderId="0" xfId="1" applyFont="1" applyFill="1" applyBorder="1" applyAlignment="1">
      <alignment horizontal="left" vertical="center" wrapText="1"/>
    </xf>
    <xf numFmtId="0" fontId="10" fillId="6" borderId="0" xfId="0" applyFont="1" applyFill="1"/>
    <xf numFmtId="0" fontId="17" fillId="0" borderId="0" xfId="0" applyFont="1" applyAlignment="1">
      <alignment horizontal="center" vertical="center"/>
    </xf>
    <xf numFmtId="0" fontId="16" fillId="0" borderId="0" xfId="0" applyFont="1" applyAlignment="1">
      <alignment horizontal="left" vertical="top"/>
    </xf>
    <xf numFmtId="0" fontId="17" fillId="0" borderId="0" xfId="0" applyFont="1" applyAlignment="1">
      <alignment horizontal="left" vertical="center"/>
    </xf>
    <xf numFmtId="0" fontId="17" fillId="0" borderId="0" xfId="0" applyFont="1" applyAlignment="1">
      <alignment horizontal="center" vertical="center" wrapText="1"/>
    </xf>
    <xf numFmtId="0" fontId="17" fillId="0" borderId="0" xfId="0" applyFont="1" applyAlignment="1">
      <alignment vertical="center" wrapText="1"/>
    </xf>
    <xf numFmtId="0" fontId="17" fillId="0" borderId="0" xfId="0" applyFont="1" applyAlignment="1">
      <alignment vertical="center"/>
    </xf>
    <xf numFmtId="0" fontId="10" fillId="0" borderId="20" xfId="0" applyFont="1" applyBorder="1" applyAlignment="1">
      <alignment horizontal="center"/>
    </xf>
    <xf numFmtId="0" fontId="10" fillId="0" borderId="1" xfId="0" applyFont="1" applyBorder="1"/>
    <xf numFmtId="0" fontId="17" fillId="0" borderId="0" xfId="0" applyFont="1" applyAlignment="1">
      <alignment horizontal="center"/>
    </xf>
    <xf numFmtId="0" fontId="5" fillId="0" borderId="0" xfId="0" applyFont="1" applyAlignment="1">
      <alignment horizontal="center" vertical="center" wrapText="1"/>
    </xf>
    <xf numFmtId="0" fontId="2" fillId="7" borderId="10"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15" fillId="0" borderId="0" xfId="0" applyFont="1" applyAlignment="1">
      <alignment horizontal="justify" vertical="center"/>
    </xf>
    <xf numFmtId="0" fontId="15" fillId="0" borderId="0" xfId="0" applyFont="1" applyAlignment="1">
      <alignment horizontal="center" vertical="center"/>
    </xf>
    <xf numFmtId="0" fontId="10" fillId="0" borderId="0" xfId="0" applyFont="1" applyAlignment="1">
      <alignment vertical="top" wrapText="1"/>
    </xf>
    <xf numFmtId="0" fontId="10" fillId="0" borderId="20" xfId="0" applyFont="1" applyBorder="1" applyAlignment="1">
      <alignment horizontal="left"/>
    </xf>
    <xf numFmtId="0" fontId="37" fillId="0" borderId="0" xfId="0" applyFont="1" applyAlignment="1">
      <alignment vertical="center" wrapText="1"/>
    </xf>
    <xf numFmtId="14" fontId="37" fillId="0" borderId="0" xfId="0" applyNumberFormat="1" applyFont="1" applyAlignment="1">
      <alignment vertical="center" wrapText="1"/>
    </xf>
    <xf numFmtId="0" fontId="20" fillId="0" borderId="0" xfId="0" applyFont="1" applyAlignment="1">
      <alignment vertical="center" wrapText="1"/>
    </xf>
    <xf numFmtId="0" fontId="3" fillId="0" borderId="0" xfId="0" applyFont="1" applyAlignment="1">
      <alignment vertical="center" wrapText="1"/>
    </xf>
    <xf numFmtId="0" fontId="16" fillId="0" borderId="8" xfId="0" applyFont="1" applyBorder="1" applyAlignment="1">
      <alignment horizontal="center" vertical="center" wrapText="1"/>
    </xf>
    <xf numFmtId="0" fontId="16" fillId="0" borderId="8" xfId="0" applyFont="1" applyBorder="1" applyAlignment="1">
      <alignment vertical="center" wrapText="1"/>
    </xf>
    <xf numFmtId="0" fontId="10" fillId="0" borderId="6" xfId="0" applyFont="1" applyBorder="1"/>
    <xf numFmtId="0" fontId="9" fillId="0" borderId="0" xfId="0" applyFont="1" applyAlignment="1">
      <alignment horizontal="center" vertical="center" wrapText="1"/>
    </xf>
    <xf numFmtId="0" fontId="10" fillId="5" borderId="18" xfId="0" applyFont="1" applyFill="1" applyBorder="1" applyAlignment="1">
      <alignment horizontal="center" vertical="center" wrapText="1"/>
    </xf>
    <xf numFmtId="0" fontId="14" fillId="0" borderId="0" xfId="0" applyFont="1"/>
    <xf numFmtId="0" fontId="0" fillId="0" borderId="0" xfId="0" applyAlignment="1">
      <alignment vertical="top" wrapText="1"/>
    </xf>
    <xf numFmtId="0" fontId="22" fillId="0" borderId="0" xfId="0" applyFont="1" applyAlignment="1">
      <alignment vertical="center" wrapText="1"/>
    </xf>
    <xf numFmtId="0" fontId="9" fillId="5" borderId="7" xfId="0" applyFont="1" applyFill="1" applyBorder="1" applyAlignment="1">
      <alignment horizontal="center" vertical="center" wrapText="1"/>
    </xf>
    <xf numFmtId="0" fontId="32" fillId="6" borderId="0" xfId="0" applyFont="1" applyFill="1"/>
    <xf numFmtId="0" fontId="9" fillId="5" borderId="29"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0" fillId="0" borderId="1" xfId="0" applyBorder="1"/>
    <xf numFmtId="0" fontId="5" fillId="0" borderId="12" xfId="0" applyFont="1" applyBorder="1" applyAlignment="1">
      <alignment horizontal="center" vertical="top" wrapText="1"/>
    </xf>
    <xf numFmtId="0" fontId="5" fillId="0" borderId="8" xfId="0" applyFont="1" applyBorder="1" applyAlignment="1">
      <alignment horizontal="center" vertical="top" wrapText="1"/>
    </xf>
    <xf numFmtId="0" fontId="0" fillId="0" borderId="31" xfId="0" applyBorder="1" applyAlignment="1">
      <alignment vertical="top" wrapText="1"/>
    </xf>
    <xf numFmtId="0" fontId="5" fillId="0" borderId="5" xfId="0" applyFont="1" applyBorder="1" applyAlignment="1">
      <alignment horizontal="center" vertical="top" wrapText="1"/>
    </xf>
    <xf numFmtId="0" fontId="0" fillId="0" borderId="25" xfId="0" applyBorder="1" applyAlignment="1">
      <alignment vertical="top" wrapText="1"/>
    </xf>
    <xf numFmtId="0" fontId="5" fillId="0" borderId="32" xfId="0" applyFont="1" applyBorder="1" applyAlignment="1">
      <alignment horizontal="center" vertical="top" wrapText="1"/>
    </xf>
    <xf numFmtId="0" fontId="5" fillId="0" borderId="33" xfId="0" applyFont="1" applyBorder="1" applyAlignment="1">
      <alignment horizontal="center" vertical="top" wrapText="1"/>
    </xf>
    <xf numFmtId="0" fontId="0" fillId="0" borderId="33" xfId="0" applyBorder="1"/>
    <xf numFmtId="0" fontId="0" fillId="0" borderId="33" xfId="0" applyBorder="1" applyAlignment="1">
      <alignment horizontal="center"/>
    </xf>
    <xf numFmtId="0" fontId="0" fillId="0" borderId="34" xfId="0" applyBorder="1" applyAlignment="1">
      <alignment vertical="top" wrapText="1"/>
    </xf>
    <xf numFmtId="0" fontId="10" fillId="0" borderId="12" xfId="0" applyFont="1" applyBorder="1" applyAlignment="1">
      <alignment horizontal="center" vertical="top" wrapText="1"/>
    </xf>
    <xf numFmtId="0" fontId="16" fillId="0" borderId="35" xfId="0" applyFont="1" applyBorder="1" applyAlignment="1">
      <alignment horizontal="center"/>
    </xf>
    <xf numFmtId="0" fontId="16" fillId="0" borderId="15" xfId="0" applyFont="1" applyBorder="1"/>
    <xf numFmtId="0" fontId="16" fillId="0" borderId="8" xfId="0" applyFont="1" applyBorder="1"/>
    <xf numFmtId="0" fontId="10" fillId="0" borderId="31" xfId="0" applyFont="1" applyBorder="1" applyAlignment="1">
      <alignment horizontal="center" vertical="top" wrapText="1"/>
    </xf>
    <xf numFmtId="0" fontId="10" fillId="0" borderId="5" xfId="0" applyFont="1" applyBorder="1" applyAlignment="1">
      <alignment horizontal="center" vertical="top" wrapText="1"/>
    </xf>
    <xf numFmtId="0" fontId="10" fillId="0" borderId="25" xfId="0" applyFont="1" applyBorder="1" applyAlignment="1">
      <alignment horizontal="center" vertical="top" wrapText="1"/>
    </xf>
    <xf numFmtId="0" fontId="10" fillId="0" borderId="32" xfId="0" applyFont="1" applyBorder="1" applyAlignment="1">
      <alignment horizontal="center" vertical="top" wrapText="1"/>
    </xf>
    <xf numFmtId="0" fontId="10" fillId="0" borderId="36" xfId="0" applyFont="1" applyBorder="1" applyAlignment="1">
      <alignment horizontal="left"/>
    </xf>
    <xf numFmtId="0" fontId="10" fillId="0" borderId="36" xfId="0" applyFont="1" applyBorder="1" applyAlignment="1">
      <alignment horizontal="center"/>
    </xf>
    <xf numFmtId="0" fontId="10" fillId="0" borderId="37" xfId="0" applyFont="1" applyBorder="1"/>
    <xf numFmtId="0" fontId="10" fillId="0" borderId="33" xfId="0" applyFont="1" applyBorder="1"/>
    <xf numFmtId="0" fontId="10" fillId="0" borderId="34" xfId="0" applyFont="1" applyBorder="1" applyAlignment="1">
      <alignment horizontal="center" vertical="top" wrapText="1"/>
    </xf>
    <xf numFmtId="4" fontId="0" fillId="0" borderId="0" xfId="0" applyNumberFormat="1" applyAlignment="1">
      <alignment horizontal="center"/>
    </xf>
    <xf numFmtId="4" fontId="5" fillId="0" borderId="0" xfId="0" applyNumberFormat="1" applyFont="1" applyAlignment="1">
      <alignment horizontal="center" wrapText="1"/>
    </xf>
    <xf numFmtId="2" fontId="5" fillId="0" borderId="0" xfId="0" applyNumberFormat="1" applyFont="1" applyAlignment="1">
      <alignment horizont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10" fillId="0" borderId="0" xfId="0" applyFont="1" applyAlignment="1">
      <alignment horizontal="left"/>
    </xf>
    <xf numFmtId="0" fontId="10" fillId="0" borderId="0" xfId="0" applyFont="1"/>
    <xf numFmtId="0" fontId="9" fillId="5" borderId="18" xfId="0" applyFont="1" applyFill="1" applyBorder="1" applyAlignment="1">
      <alignment horizontal="center" vertical="center" wrapText="1"/>
    </xf>
    <xf numFmtId="0" fontId="16" fillId="0" borderId="21" xfId="0" applyFont="1" applyBorder="1" applyAlignment="1">
      <alignmen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6" fillId="0" borderId="0" xfId="0" applyFont="1"/>
    <xf numFmtId="0" fontId="9" fillId="5" borderId="14" xfId="0" applyFont="1" applyFill="1" applyBorder="1" applyAlignment="1">
      <alignment horizontal="center" vertical="center" wrapText="1"/>
    </xf>
    <xf numFmtId="0" fontId="17" fillId="0" borderId="0" xfId="0" applyFont="1" applyAlignment="1">
      <alignment horizontal="justify"/>
    </xf>
    <xf numFmtId="0" fontId="10" fillId="0" borderId="6" xfId="0" applyFont="1" applyBorder="1" applyAlignment="1">
      <alignment horizontal="center"/>
    </xf>
    <xf numFmtId="0" fontId="0" fillId="0" borderId="42" xfId="0" applyBorder="1" applyAlignment="1">
      <alignment wrapText="1"/>
    </xf>
    <xf numFmtId="0" fontId="0" fillId="0" borderId="0" xfId="0" applyAlignment="1">
      <alignment wrapText="1"/>
    </xf>
    <xf numFmtId="0" fontId="10" fillId="0" borderId="20" xfId="0" applyFont="1" applyBorder="1" applyAlignment="1">
      <alignment horizontal="center" vertical="top" wrapText="1"/>
    </xf>
    <xf numFmtId="0" fontId="10" fillId="0" borderId="1" xfId="0" applyFont="1" applyBorder="1" applyAlignment="1">
      <alignment horizontal="center"/>
    </xf>
    <xf numFmtId="0" fontId="25" fillId="0" borderId="42" xfId="0" applyFont="1" applyBorder="1"/>
    <xf numFmtId="0" fontId="25" fillId="0" borderId="0" xfId="0" applyFont="1"/>
    <xf numFmtId="0" fontId="7" fillId="5" borderId="7" xfId="0" applyFont="1" applyFill="1" applyBorder="1" applyAlignment="1">
      <alignment horizontal="center" vertical="center" wrapText="1"/>
    </xf>
    <xf numFmtId="0" fontId="25" fillId="6" borderId="0" xfId="0" applyFont="1" applyFill="1"/>
    <xf numFmtId="0" fontId="3" fillId="0" borderId="14" xfId="0" applyFont="1" applyBorder="1" applyAlignment="1">
      <alignment horizontal="center" vertical="center" wrapText="1"/>
    </xf>
    <xf numFmtId="0" fontId="3" fillId="7" borderId="51"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34" xfId="0" applyFont="1" applyBorder="1" applyAlignment="1">
      <alignment horizontal="center" vertical="center" wrapText="1"/>
    </xf>
    <xf numFmtId="0" fontId="2" fillId="7" borderId="51" xfId="0" applyFont="1" applyFill="1" applyBorder="1" applyAlignment="1">
      <alignment horizontal="center" vertical="center" wrapText="1"/>
    </xf>
    <xf numFmtId="0" fontId="17" fillId="0" borderId="0" xfId="0" applyFont="1"/>
    <xf numFmtId="2" fontId="9" fillId="2" borderId="7" xfId="0" applyNumberFormat="1" applyFont="1" applyFill="1" applyBorder="1" applyAlignment="1">
      <alignment horizontal="center" vertical="center" wrapText="1"/>
    </xf>
    <xf numFmtId="2" fontId="9" fillId="2" borderId="14" xfId="0" applyNumberFormat="1" applyFont="1" applyFill="1" applyBorder="1" applyAlignment="1">
      <alignment horizontal="center" vertical="center" wrapText="1"/>
    </xf>
    <xf numFmtId="0" fontId="17" fillId="4" borderId="22" xfId="0" applyFont="1" applyFill="1" applyBorder="1" applyAlignment="1">
      <alignment vertical="center"/>
    </xf>
    <xf numFmtId="0" fontId="17" fillId="4" borderId="16" xfId="0" applyFont="1" applyFill="1" applyBorder="1"/>
    <xf numFmtId="0" fontId="17" fillId="4" borderId="49" xfId="0" applyFont="1" applyFill="1" applyBorder="1"/>
    <xf numFmtId="0" fontId="10" fillId="0" borderId="5" xfId="0" applyFont="1" applyBorder="1" applyAlignment="1">
      <alignment horizontal="center"/>
    </xf>
    <xf numFmtId="2" fontId="10" fillId="0" borderId="1" xfId="0" applyNumberFormat="1" applyFont="1" applyBorder="1" applyAlignment="1">
      <alignment horizontal="center"/>
    </xf>
    <xf numFmtId="0" fontId="9" fillId="0" borderId="20" xfId="0" applyFont="1" applyBorder="1" applyAlignment="1">
      <alignment vertical="center" wrapText="1"/>
    </xf>
    <xf numFmtId="0" fontId="10" fillId="0" borderId="25" xfId="0" applyFont="1" applyBorder="1"/>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10" fillId="0" borderId="1" xfId="0" applyFont="1" applyBorder="1" applyAlignment="1">
      <alignment horizontal="center" vertical="top" wrapText="1"/>
    </xf>
    <xf numFmtId="0" fontId="17" fillId="4" borderId="23" xfId="0" applyFont="1" applyFill="1" applyBorder="1" applyAlignment="1">
      <alignment vertical="center"/>
    </xf>
    <xf numFmtId="0" fontId="17" fillId="4" borderId="17" xfId="0" applyFont="1" applyFill="1" applyBorder="1"/>
    <xf numFmtId="0" fontId="17" fillId="4" borderId="48" xfId="0" applyFont="1" applyFill="1" applyBorder="1"/>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21" xfId="0" applyFont="1" applyBorder="1" applyAlignment="1">
      <alignment horizontal="center"/>
    </xf>
    <xf numFmtId="2" fontId="10" fillId="0" borderId="4" xfId="0" applyNumberFormat="1" applyFont="1" applyBorder="1" applyAlignment="1">
      <alignment horizontal="center"/>
    </xf>
    <xf numFmtId="0" fontId="10" fillId="0" borderId="26" xfId="0" applyFont="1" applyBorder="1"/>
    <xf numFmtId="0" fontId="17" fillId="4" borderId="17" xfId="0" applyFont="1" applyFill="1" applyBorder="1" applyAlignment="1">
      <alignment wrapText="1"/>
    </xf>
    <xf numFmtId="0" fontId="17" fillId="4" borderId="48" xfId="0" applyFont="1" applyFill="1" applyBorder="1" applyAlignment="1">
      <alignment wrapText="1"/>
    </xf>
    <xf numFmtId="0" fontId="42" fillId="9" borderId="23" xfId="0" applyFont="1" applyFill="1" applyBorder="1" applyAlignment="1">
      <alignment vertical="center"/>
    </xf>
    <xf numFmtId="0" fontId="42" fillId="9" borderId="17" xfId="0" applyFont="1" applyFill="1" applyBorder="1" applyAlignment="1">
      <alignment vertical="center"/>
    </xf>
    <xf numFmtId="0" fontId="42" fillId="9" borderId="48" xfId="0" applyFont="1" applyFill="1" applyBorder="1" applyAlignment="1">
      <alignment vertical="center"/>
    </xf>
    <xf numFmtId="0" fontId="10" fillId="0" borderId="27" xfId="0" applyFont="1" applyBorder="1" applyAlignment="1">
      <alignment horizontal="center" vertical="top" wrapText="1"/>
    </xf>
    <xf numFmtId="4" fontId="27" fillId="0" borderId="14" xfId="0" applyNumberFormat="1" applyFont="1" applyBorder="1" applyAlignment="1">
      <alignment horizontal="center" vertical="center" wrapText="1"/>
    </xf>
    <xf numFmtId="1" fontId="27" fillId="0" borderId="7" xfId="0" applyNumberFormat="1" applyFont="1" applyBorder="1" applyAlignment="1">
      <alignment horizontal="center" vertical="center" wrapText="1"/>
    </xf>
    <xf numFmtId="0" fontId="10" fillId="0" borderId="14" xfId="0" applyFont="1" applyBorder="1"/>
    <xf numFmtId="0" fontId="3" fillId="6" borderId="0" xfId="0" applyFont="1" applyFill="1"/>
    <xf numFmtId="0" fontId="27" fillId="0" borderId="24" xfId="0" applyFont="1" applyBorder="1" applyAlignment="1">
      <alignment horizontal="center"/>
    </xf>
    <xf numFmtId="0" fontId="4" fillId="3" borderId="0" xfId="0" applyFont="1" applyFill="1" applyAlignment="1">
      <alignment vertical="center"/>
    </xf>
    <xf numFmtId="0" fontId="0" fillId="3" borderId="0" xfId="0" applyFill="1" applyAlignment="1">
      <alignment vertical="center"/>
    </xf>
    <xf numFmtId="0" fontId="0" fillId="3" borderId="0" xfId="0" applyFill="1" applyAlignment="1">
      <alignment horizontal="center" vertical="center"/>
    </xf>
    <xf numFmtId="0" fontId="27" fillId="3" borderId="0" xfId="0" applyFont="1" applyFill="1" applyAlignment="1">
      <alignment horizontal="right" vertical="center"/>
    </xf>
    <xf numFmtId="0" fontId="27" fillId="3" borderId="0" xfId="0" applyFont="1" applyFill="1" applyAlignment="1">
      <alignment vertical="center"/>
    </xf>
    <xf numFmtId="0" fontId="27" fillId="0" borderId="0" xfId="0" applyFont="1" applyAlignment="1">
      <alignment horizontal="center" vertical="center"/>
    </xf>
    <xf numFmtId="0" fontId="27" fillId="0" borderId="24" xfId="0" applyFont="1" applyBorder="1" applyAlignment="1">
      <alignment horizontal="center" vertical="center"/>
    </xf>
    <xf numFmtId="0" fontId="27" fillId="0" borderId="0" xfId="0" applyFont="1" applyAlignment="1">
      <alignment vertical="center"/>
    </xf>
    <xf numFmtId="0" fontId="27" fillId="3" borderId="0" xfId="0" applyFont="1" applyFill="1" applyAlignment="1">
      <alignment horizontal="left" vertical="center"/>
    </xf>
    <xf numFmtId="0" fontId="0" fillId="0" borderId="42" xfId="0" applyBorder="1"/>
    <xf numFmtId="0" fontId="0" fillId="0" borderId="42" xfId="0" applyBorder="1" applyAlignment="1">
      <alignment horizontal="center"/>
    </xf>
    <xf numFmtId="0" fontId="10" fillId="5" borderId="14" xfId="0" applyFont="1" applyFill="1" applyBorder="1" applyAlignment="1">
      <alignment horizontal="center" vertical="center" wrapText="1"/>
    </xf>
    <xf numFmtId="0" fontId="15" fillId="0" borderId="60" xfId="0" applyFont="1" applyBorder="1" applyAlignment="1">
      <alignment horizontal="justify" vertical="center"/>
    </xf>
    <xf numFmtId="0" fontId="23" fillId="6" borderId="61" xfId="0" applyFont="1" applyFill="1" applyBorder="1" applyAlignment="1">
      <alignment horizontal="left" vertical="center" wrapText="1"/>
    </xf>
    <xf numFmtId="0" fontId="43" fillId="6" borderId="61" xfId="2" applyFont="1" applyFill="1" applyBorder="1" applyAlignment="1" applyProtection="1">
      <alignment horizontal="left" vertical="center" wrapText="1"/>
    </xf>
    <xf numFmtId="0" fontId="23" fillId="6" borderId="61" xfId="0" applyFont="1" applyFill="1" applyBorder="1" applyAlignment="1">
      <alignment vertical="center" wrapText="1"/>
    </xf>
    <xf numFmtId="0" fontId="23" fillId="0" borderId="62" xfId="0" applyFont="1" applyBorder="1" applyAlignment="1">
      <alignment horizontal="left" vertical="center" wrapText="1"/>
    </xf>
    <xf numFmtId="9" fontId="0" fillId="0" borderId="0" xfId="3" applyFont="1"/>
    <xf numFmtId="0" fontId="0" fillId="0" borderId="0" xfId="3" applyNumberFormat="1" applyFont="1" applyAlignment="1">
      <alignment horizontal="center" vertical="center"/>
    </xf>
    <xf numFmtId="10" fontId="27" fillId="0" borderId="14" xfId="3" applyNumberFormat="1" applyFont="1" applyBorder="1" applyAlignment="1" applyProtection="1">
      <alignment horizontal="center" vertical="center" wrapText="1"/>
    </xf>
    <xf numFmtId="0" fontId="10" fillId="0" borderId="36" xfId="0" applyFont="1" applyBorder="1" applyAlignment="1">
      <alignment horizontal="center" vertical="top" wrapText="1"/>
    </xf>
    <xf numFmtId="0" fontId="10" fillId="0" borderId="53" xfId="0" applyFont="1" applyBorder="1" applyAlignment="1">
      <alignment horizontal="center" vertical="top" wrapText="1"/>
    </xf>
    <xf numFmtId="0" fontId="10" fillId="0" borderId="37" xfId="0" applyFont="1" applyBorder="1" applyAlignment="1">
      <alignment horizontal="center" vertical="top" wrapText="1"/>
    </xf>
    <xf numFmtId="0" fontId="10" fillId="0" borderId="33" xfId="0" applyFont="1" applyBorder="1" applyAlignment="1">
      <alignment horizontal="center"/>
    </xf>
    <xf numFmtId="0" fontId="10" fillId="0" borderId="34" xfId="0" applyFont="1" applyBorder="1" applyAlignment="1">
      <alignment horizontal="center"/>
    </xf>
    <xf numFmtId="0" fontId="10" fillId="0" borderId="20" xfId="0" applyFont="1" applyBorder="1" applyAlignment="1">
      <alignment horizontal="center" vertical="top" wrapText="1"/>
    </xf>
    <xf numFmtId="0" fontId="10" fillId="0" borderId="17" xfId="0" applyFont="1" applyBorder="1" applyAlignment="1">
      <alignment horizontal="center" vertical="top" wrapText="1"/>
    </xf>
    <xf numFmtId="0" fontId="10" fillId="0" borderId="6" xfId="0" applyFont="1" applyBorder="1" applyAlignment="1">
      <alignment horizontal="center" vertical="top" wrapText="1"/>
    </xf>
    <xf numFmtId="0" fontId="10" fillId="0" borderId="1" xfId="0" applyFont="1" applyBorder="1" applyAlignment="1">
      <alignment horizontal="center"/>
    </xf>
    <xf numFmtId="0" fontId="10" fillId="0" borderId="25" xfId="0" applyFont="1" applyBorder="1" applyAlignment="1">
      <alignment horizontal="center"/>
    </xf>
    <xf numFmtId="0" fontId="10" fillId="0" borderId="35" xfId="0" applyFont="1" applyBorder="1" applyAlignment="1">
      <alignment horizontal="center" vertical="top" wrapText="1"/>
    </xf>
    <xf numFmtId="0" fontId="10" fillId="0" borderId="16" xfId="0" applyFont="1" applyBorder="1" applyAlignment="1">
      <alignment horizontal="center" vertical="top" wrapText="1"/>
    </xf>
    <xf numFmtId="0" fontId="10" fillId="0" borderId="15" xfId="0" applyFont="1" applyBorder="1" applyAlignment="1">
      <alignment horizontal="center" vertical="top" wrapText="1"/>
    </xf>
    <xf numFmtId="0" fontId="16" fillId="0" borderId="8" xfId="0" applyFont="1" applyBorder="1" applyAlignment="1">
      <alignment horizontal="center"/>
    </xf>
    <xf numFmtId="0" fontId="16" fillId="0" borderId="31" xfId="0" applyFont="1" applyBorder="1" applyAlignment="1">
      <alignment horizontal="center"/>
    </xf>
    <xf numFmtId="0" fontId="5" fillId="0" borderId="33" xfId="0" applyFont="1" applyBorder="1" applyAlignment="1">
      <alignment horizontal="center" vertical="top" wrapText="1"/>
    </xf>
    <xf numFmtId="0" fontId="3" fillId="0" borderId="0" xfId="0" applyFont="1" applyAlignment="1">
      <alignment horizontal="left"/>
    </xf>
    <xf numFmtId="0" fontId="9" fillId="5" borderId="19"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5" borderId="28" xfId="0" applyFont="1" applyFill="1" applyBorder="1" applyAlignment="1">
      <alignment horizontal="left" vertical="center" wrapText="1"/>
    </xf>
    <xf numFmtId="0" fontId="5" fillId="0" borderId="19" xfId="0" applyFont="1" applyBorder="1" applyAlignment="1">
      <alignment horizontal="center" vertical="top" wrapText="1"/>
    </xf>
    <xf numFmtId="0" fontId="5" fillId="0" borderId="9" xfId="0" applyFont="1" applyBorder="1" applyAlignment="1">
      <alignment horizontal="center" vertical="top" wrapText="1"/>
    </xf>
    <xf numFmtId="0" fontId="5" fillId="0" borderId="28" xfId="0" applyFont="1" applyBorder="1" applyAlignment="1">
      <alignment horizontal="center" vertical="top" wrapText="1"/>
    </xf>
    <xf numFmtId="0" fontId="9" fillId="5" borderId="7"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5" fillId="0" borderId="1" xfId="0" applyFont="1" applyBorder="1" applyAlignment="1">
      <alignment horizontal="center" vertical="top" wrapText="1"/>
    </xf>
    <xf numFmtId="0" fontId="5" fillId="0" borderId="8" xfId="0" applyFont="1" applyBorder="1" applyAlignment="1">
      <alignment horizontal="center" vertical="top" wrapText="1"/>
    </xf>
    <xf numFmtId="0" fontId="9" fillId="5" borderId="30" xfId="0" applyFont="1" applyFill="1" applyBorder="1" applyAlignment="1">
      <alignment horizontal="center" vertical="center" wrapText="1"/>
    </xf>
    <xf numFmtId="0" fontId="9" fillId="5" borderId="39" xfId="0" applyFont="1" applyFill="1" applyBorder="1" applyAlignment="1">
      <alignment horizontal="center" vertical="center" wrapText="1"/>
    </xf>
    <xf numFmtId="0" fontId="14" fillId="5" borderId="40"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5" borderId="44" xfId="0" applyFont="1" applyFill="1" applyBorder="1" applyAlignment="1">
      <alignment horizontal="center" vertical="center" wrapText="1"/>
    </xf>
    <xf numFmtId="0" fontId="10" fillId="0" borderId="33" xfId="0" applyFont="1" applyBorder="1" applyAlignment="1">
      <alignment horizontal="left" vertical="top" wrapText="1"/>
    </xf>
    <xf numFmtId="0" fontId="10" fillId="0" borderId="33" xfId="0" applyFont="1" applyBorder="1" applyAlignment="1">
      <alignment horizontal="left"/>
    </xf>
    <xf numFmtId="0" fontId="10" fillId="0" borderId="36" xfId="0" applyFont="1" applyBorder="1" applyAlignment="1">
      <alignment horizontal="center"/>
    </xf>
    <xf numFmtId="0" fontId="10" fillId="0" borderId="37" xfId="0" applyFont="1" applyBorder="1" applyAlignment="1">
      <alignment horizontal="center"/>
    </xf>
    <xf numFmtId="0" fontId="9" fillId="5" borderId="45" xfId="0" applyFont="1" applyFill="1" applyBorder="1" applyAlignment="1">
      <alignment horizontal="center" vertical="center" wrapText="1"/>
    </xf>
    <xf numFmtId="0" fontId="10" fillId="0" borderId="1" xfId="0" applyFont="1" applyBorder="1" applyAlignment="1">
      <alignment horizontal="left" vertical="top" wrapText="1"/>
    </xf>
    <xf numFmtId="0" fontId="10" fillId="0" borderId="1" xfId="0" applyFont="1" applyBorder="1" applyAlignment="1">
      <alignment horizontal="left"/>
    </xf>
    <xf numFmtId="0" fontId="10" fillId="0" borderId="20" xfId="0" applyFont="1" applyBorder="1" applyAlignment="1">
      <alignment horizontal="center"/>
    </xf>
    <xf numFmtId="0" fontId="10" fillId="0" borderId="6" xfId="0" applyFont="1" applyBorder="1" applyAlignment="1">
      <alignment horizontal="center"/>
    </xf>
    <xf numFmtId="0" fontId="10" fillId="5" borderId="7" xfId="0" applyFont="1" applyFill="1" applyBorder="1" applyAlignment="1">
      <alignment horizontal="center" vertical="center" wrapText="1"/>
    </xf>
    <xf numFmtId="0" fontId="10" fillId="5" borderId="38" xfId="0" applyFont="1" applyFill="1" applyBorder="1" applyAlignment="1">
      <alignment horizontal="center" vertical="center" wrapText="1"/>
    </xf>
    <xf numFmtId="0" fontId="10" fillId="0" borderId="8" xfId="0" applyFont="1" applyBorder="1" applyAlignment="1">
      <alignment horizontal="left" vertical="top" wrapText="1"/>
    </xf>
    <xf numFmtId="0" fontId="10" fillId="0" borderId="8" xfId="0" applyFont="1" applyBorder="1" applyAlignment="1">
      <alignment horizontal="left"/>
    </xf>
    <xf numFmtId="0" fontId="16" fillId="0" borderId="35" xfId="0" applyFont="1" applyBorder="1" applyAlignment="1">
      <alignment horizontal="center"/>
    </xf>
    <xf numFmtId="0" fontId="16" fillId="0" borderId="15" xfId="0" applyFont="1" applyBorder="1" applyAlignment="1">
      <alignment horizontal="center"/>
    </xf>
    <xf numFmtId="0" fontId="3" fillId="8" borderId="7" xfId="0" applyFont="1" applyFill="1" applyBorder="1" applyAlignment="1">
      <alignment horizontal="right" vertical="center" wrapText="1"/>
    </xf>
    <xf numFmtId="0" fontId="3" fillId="8" borderId="38" xfId="0" applyFont="1" applyFill="1" applyBorder="1" applyAlignment="1">
      <alignment horizontal="right" vertical="center" wrapText="1"/>
    </xf>
    <xf numFmtId="0" fontId="3" fillId="8" borderId="18" xfId="0" applyFont="1" applyFill="1" applyBorder="1" applyAlignment="1">
      <alignment horizontal="right" vertical="center" wrapText="1"/>
    </xf>
    <xf numFmtId="0" fontId="3" fillId="0" borderId="57"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8" xfId="0" applyFont="1" applyBorder="1" applyAlignment="1">
      <alignment horizontal="center" vertical="center" wrapText="1"/>
    </xf>
    <xf numFmtId="0" fontId="3" fillId="8" borderId="30" xfId="0" applyFont="1" applyFill="1" applyBorder="1" applyAlignment="1">
      <alignment horizontal="right" vertical="center" wrapText="1"/>
    </xf>
    <xf numFmtId="0" fontId="3" fillId="8" borderId="39" xfId="0" applyFont="1" applyFill="1" applyBorder="1" applyAlignment="1">
      <alignment horizontal="right" vertical="center" wrapText="1"/>
    </xf>
    <xf numFmtId="14" fontId="37" fillId="0" borderId="52" xfId="0" applyNumberFormat="1" applyFont="1" applyBorder="1" applyAlignment="1">
      <alignment horizontal="center" vertical="center" wrapText="1"/>
    </xf>
    <xf numFmtId="14" fontId="37" fillId="0" borderId="56" xfId="0" applyNumberFormat="1" applyFont="1" applyBorder="1" applyAlignment="1">
      <alignment horizontal="center" vertical="center" wrapText="1"/>
    </xf>
    <xf numFmtId="14" fontId="37" fillId="0" borderId="27" xfId="0" applyNumberFormat="1" applyFont="1" applyBorder="1" applyAlignment="1">
      <alignment horizontal="center" vertical="center" wrapText="1"/>
    </xf>
    <xf numFmtId="0" fontId="17" fillId="4" borderId="41"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54" xfId="0" applyFont="1" applyFill="1" applyBorder="1" applyAlignment="1">
      <alignment horizontal="right" vertical="center" wrapText="1"/>
    </xf>
    <xf numFmtId="0" fontId="17" fillId="4" borderId="55" xfId="0" applyFont="1" applyFill="1" applyBorder="1" applyAlignment="1">
      <alignment horizontal="right" vertical="center" wrapText="1"/>
    </xf>
    <xf numFmtId="0" fontId="41" fillId="0" borderId="59"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8" xfId="0" applyFont="1" applyBorder="1" applyAlignment="1">
      <alignment horizontal="center" vertical="center" wrapText="1"/>
    </xf>
    <xf numFmtId="0" fontId="3" fillId="4" borderId="7" xfId="0" applyFont="1" applyFill="1" applyBorder="1" applyAlignment="1">
      <alignment horizontal="right" vertical="center" wrapText="1"/>
    </xf>
    <xf numFmtId="0" fontId="3" fillId="4" borderId="38"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0" borderId="6" xfId="0" applyFont="1" applyBorder="1" applyAlignment="1">
      <alignment horizontal="left" wrapText="1"/>
    </xf>
    <xf numFmtId="0" fontId="3" fillId="0" borderId="1" xfId="0" applyFont="1" applyBorder="1" applyAlignment="1">
      <alignment horizontal="left" wrapText="1"/>
    </xf>
    <xf numFmtId="0" fontId="3" fillId="0" borderId="25" xfId="0" applyFont="1" applyBorder="1" applyAlignment="1">
      <alignment horizontal="left" wrapText="1"/>
    </xf>
    <xf numFmtId="0" fontId="3" fillId="0" borderId="56" xfId="0" applyFont="1" applyBorder="1" applyAlignment="1">
      <alignment horizontal="left" wrapText="1"/>
    </xf>
    <xf numFmtId="0" fontId="3" fillId="0" borderId="2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8" xfId="0" applyFont="1" applyBorder="1" applyAlignment="1">
      <alignment horizontal="center" vertical="center" wrapText="1"/>
    </xf>
    <xf numFmtId="14" fontId="37" fillId="0" borderId="6" xfId="0" applyNumberFormat="1" applyFont="1" applyBorder="1" applyAlignment="1">
      <alignment horizontal="center" vertical="center" wrapText="1"/>
    </xf>
    <xf numFmtId="14" fontId="37" fillId="0" borderId="1" xfId="0" applyNumberFormat="1" applyFont="1" applyBorder="1" applyAlignment="1">
      <alignment horizontal="center" vertical="center" wrapText="1"/>
    </xf>
    <xf numFmtId="14" fontId="37" fillId="0" borderId="25" xfId="0" applyNumberFormat="1" applyFont="1" applyBorder="1" applyAlignment="1">
      <alignment horizontal="center" vertical="center" wrapText="1"/>
    </xf>
    <xf numFmtId="0" fontId="4" fillId="0" borderId="0" xfId="0" applyFont="1" applyAlignment="1">
      <alignment horizontal="left" wrapText="1"/>
    </xf>
    <xf numFmtId="0" fontId="3" fillId="0" borderId="15" xfId="0" applyFont="1" applyBorder="1" applyAlignment="1">
      <alignment horizontal="left" wrapText="1"/>
    </xf>
    <xf numFmtId="0" fontId="3" fillId="0" borderId="8" xfId="0" applyFont="1" applyBorder="1" applyAlignment="1">
      <alignment horizontal="left" wrapText="1"/>
    </xf>
    <xf numFmtId="0" fontId="3" fillId="0" borderId="31" xfId="0" applyFont="1" applyBorder="1" applyAlignment="1">
      <alignment horizontal="left" wrapText="1"/>
    </xf>
    <xf numFmtId="0" fontId="4" fillId="3" borderId="0" xfId="0" applyFont="1" applyFill="1" applyAlignment="1">
      <alignment horizontal="center" vertical="center" wrapText="1"/>
    </xf>
    <xf numFmtId="0" fontId="37" fillId="4" borderId="7" xfId="0" applyFont="1" applyFill="1" applyBorder="1" applyAlignment="1">
      <alignment horizontal="right" vertical="center" wrapText="1"/>
    </xf>
    <xf numFmtId="0" fontId="37" fillId="4" borderId="38" xfId="0" applyFont="1" applyFill="1" applyBorder="1" applyAlignment="1">
      <alignment horizontal="right" vertical="center" wrapText="1"/>
    </xf>
    <xf numFmtId="0" fontId="37" fillId="4" borderId="18" xfId="0" applyFont="1" applyFill="1" applyBorder="1" applyAlignment="1">
      <alignment horizontal="right" vertical="center" wrapText="1"/>
    </xf>
    <xf numFmtId="164" fontId="37" fillId="0" borderId="7" xfId="1" applyFont="1" applyBorder="1" applyAlignment="1">
      <alignment horizontal="left" vertical="center" wrapText="1"/>
    </xf>
    <xf numFmtId="164" fontId="37" fillId="0" borderId="38" xfId="1" applyFont="1" applyBorder="1" applyAlignment="1">
      <alignment horizontal="left" vertical="center" wrapText="1"/>
    </xf>
    <xf numFmtId="164" fontId="37" fillId="0" borderId="18" xfId="1" applyFont="1" applyBorder="1" applyAlignment="1">
      <alignment horizontal="left" vertical="center" wrapText="1"/>
    </xf>
    <xf numFmtId="0" fontId="29" fillId="7" borderId="14" xfId="0" applyFont="1" applyFill="1" applyBorder="1" applyAlignment="1">
      <alignment horizontal="center" vertical="center" wrapText="1"/>
    </xf>
    <xf numFmtId="0" fontId="7" fillId="6" borderId="12" xfId="0" applyFont="1" applyFill="1" applyBorder="1" applyAlignment="1">
      <alignment horizontal="left" vertical="center" wrapText="1"/>
    </xf>
    <xf numFmtId="0" fontId="7" fillId="6" borderId="31" xfId="0" applyFont="1" applyFill="1" applyBorder="1" applyAlignment="1">
      <alignment horizontal="left" vertical="center" wrapText="1"/>
    </xf>
    <xf numFmtId="164" fontId="37" fillId="0" borderId="38" xfId="1" applyFont="1" applyBorder="1" applyAlignment="1">
      <alignment horizontal="center" vertical="center" wrapText="1"/>
    </xf>
    <xf numFmtId="164" fontId="37" fillId="0" borderId="18" xfId="1" applyFont="1" applyBorder="1" applyAlignment="1">
      <alignment horizontal="center" vertical="center" wrapText="1"/>
    </xf>
    <xf numFmtId="0" fontId="37" fillId="4" borderId="7" xfId="0" applyFont="1" applyFill="1" applyBorder="1" applyAlignment="1">
      <alignment horizontal="left" vertical="center" wrapText="1"/>
    </xf>
    <xf numFmtId="0" fontId="37" fillId="4" borderId="38" xfId="0" applyFont="1" applyFill="1" applyBorder="1" applyAlignment="1">
      <alignment horizontal="left" vertical="center" wrapText="1"/>
    </xf>
    <xf numFmtId="0" fontId="37" fillId="4" borderId="18"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1" fillId="4" borderId="38" xfId="0" applyFont="1" applyFill="1" applyBorder="1" applyAlignment="1">
      <alignment horizontal="left" vertical="center" wrapText="1"/>
    </xf>
    <xf numFmtId="0" fontId="11" fillId="4" borderId="18" xfId="0" applyFont="1" applyFill="1" applyBorder="1" applyAlignment="1">
      <alignment horizontal="left" vertical="center" wrapText="1"/>
    </xf>
    <xf numFmtId="0" fontId="20" fillId="0" borderId="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8" xfId="0" applyFont="1" applyBorder="1" applyAlignment="1">
      <alignment horizontal="center" vertical="center" wrapText="1"/>
    </xf>
    <xf numFmtId="14" fontId="37" fillId="0" borderId="7" xfId="1" applyNumberFormat="1" applyFont="1" applyBorder="1" applyAlignment="1">
      <alignment horizontal="center" vertical="center" wrapText="1"/>
    </xf>
    <xf numFmtId="14" fontId="37" fillId="0" borderId="38" xfId="1" applyNumberFormat="1" applyFont="1" applyBorder="1" applyAlignment="1">
      <alignment horizontal="center" vertical="center" wrapText="1"/>
    </xf>
    <xf numFmtId="14" fontId="37" fillId="0" borderId="18" xfId="1" applyNumberFormat="1" applyFont="1" applyBorder="1" applyAlignment="1">
      <alignment horizontal="center" vertical="center" wrapText="1"/>
    </xf>
    <xf numFmtId="0" fontId="7" fillId="6" borderId="5" xfId="0" applyFont="1" applyFill="1" applyBorder="1" applyAlignment="1">
      <alignment horizontal="left" vertical="center" wrapText="1"/>
    </xf>
    <xf numFmtId="0" fontId="7" fillId="6" borderId="25" xfId="0" applyFont="1" applyFill="1" applyBorder="1" applyAlignment="1">
      <alignment horizontal="left" vertical="center" wrapText="1"/>
    </xf>
    <xf numFmtId="0" fontId="7" fillId="6" borderId="23" xfId="0" applyFont="1" applyFill="1" applyBorder="1" applyAlignment="1">
      <alignment horizontal="left" vertical="center" wrapText="1"/>
    </xf>
    <xf numFmtId="0" fontId="7" fillId="6" borderId="48"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25" xfId="0" applyFont="1" applyBorder="1" applyAlignment="1">
      <alignment horizontal="left" vertical="center" wrapText="1"/>
    </xf>
    <xf numFmtId="0" fontId="5" fillId="0" borderId="0" xfId="0" applyFont="1" applyAlignment="1">
      <alignment horizontal="center" wrapText="1"/>
    </xf>
    <xf numFmtId="0" fontId="29" fillId="5" borderId="14"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9" fillId="0" borderId="7" xfId="0" applyFont="1" applyBorder="1" applyAlignment="1">
      <alignment horizontal="right" vertical="center" wrapText="1"/>
    </xf>
    <xf numFmtId="0" fontId="29" fillId="0" borderId="38" xfId="0" applyFont="1" applyBorder="1" applyAlignment="1">
      <alignment horizontal="right" vertical="center" wrapText="1"/>
    </xf>
    <xf numFmtId="0" fontId="9" fillId="10" borderId="29" xfId="0" applyFont="1" applyFill="1" applyBorder="1" applyAlignment="1">
      <alignment horizontal="center" vertical="center" wrapText="1"/>
    </xf>
    <xf numFmtId="0" fontId="9" fillId="10" borderId="51" xfId="0" applyFont="1" applyFill="1" applyBorder="1" applyAlignment="1">
      <alignment horizontal="center" vertical="center" wrapText="1"/>
    </xf>
    <xf numFmtId="0" fontId="9" fillId="10" borderId="40" xfId="0" applyFont="1" applyFill="1" applyBorder="1" applyAlignment="1">
      <alignment horizontal="center" vertical="center" wrapText="1"/>
    </xf>
    <xf numFmtId="0" fontId="9" fillId="10" borderId="42" xfId="0" applyFont="1" applyFill="1" applyBorder="1" applyAlignment="1">
      <alignment horizontal="center" vertical="center" wrapText="1"/>
    </xf>
    <xf numFmtId="2" fontId="9" fillId="4" borderId="7" xfId="0" applyNumberFormat="1" applyFont="1" applyFill="1" applyBorder="1" applyAlignment="1">
      <alignment horizontal="center" vertical="center" wrapText="1"/>
    </xf>
    <xf numFmtId="2" fontId="9" fillId="4" borderId="38" xfId="0" applyNumberFormat="1" applyFont="1" applyFill="1" applyBorder="1" applyAlignment="1">
      <alignment horizontal="center" vertical="center" wrapText="1"/>
    </xf>
    <xf numFmtId="2" fontId="9" fillId="4" borderId="18" xfId="0" applyNumberFormat="1" applyFont="1" applyFill="1" applyBorder="1" applyAlignment="1">
      <alignment horizontal="center" vertical="center" wrapText="1"/>
    </xf>
    <xf numFmtId="0" fontId="9" fillId="10" borderId="30" xfId="0" applyFont="1" applyFill="1" applyBorder="1" applyAlignment="1">
      <alignment horizontal="center" vertical="center" wrapText="1"/>
    </xf>
    <xf numFmtId="0" fontId="9" fillId="10" borderId="39" xfId="0" applyFont="1" applyFill="1" applyBorder="1" applyAlignment="1">
      <alignment horizontal="center" vertical="center" wrapText="1"/>
    </xf>
    <xf numFmtId="0" fontId="9" fillId="10" borderId="46" xfId="0" applyFont="1" applyFill="1" applyBorder="1" applyAlignment="1">
      <alignment horizontal="center" vertical="center" wrapText="1"/>
    </xf>
    <xf numFmtId="0" fontId="9" fillId="10" borderId="47" xfId="0" applyFont="1" applyFill="1" applyBorder="1" applyAlignment="1">
      <alignment horizontal="center" vertical="center" wrapText="1"/>
    </xf>
    <xf numFmtId="0" fontId="26" fillId="9" borderId="5" xfId="0" applyFont="1" applyFill="1" applyBorder="1" applyAlignment="1">
      <alignment horizontal="left" vertical="center" wrapText="1"/>
    </xf>
    <xf numFmtId="0" fontId="26" fillId="9" borderId="25" xfId="0" applyFont="1" applyFill="1" applyBorder="1" applyAlignment="1">
      <alignment horizontal="left" vertical="center" wrapText="1"/>
    </xf>
    <xf numFmtId="0" fontId="10" fillId="0" borderId="21" xfId="0" applyFont="1" applyBorder="1" applyAlignment="1">
      <alignment horizontal="center"/>
    </xf>
    <xf numFmtId="0" fontId="10" fillId="0" borderId="3" xfId="0" applyFont="1" applyBorder="1" applyAlignment="1">
      <alignment horizontal="center"/>
    </xf>
    <xf numFmtId="2" fontId="10" fillId="0" borderId="1" xfId="0" applyNumberFormat="1" applyFont="1" applyBorder="1" applyAlignment="1">
      <alignment horizontal="center"/>
    </xf>
    <xf numFmtId="2" fontId="10" fillId="0" borderId="4" xfId="0" applyNumberFormat="1" applyFont="1" applyBorder="1" applyAlignment="1">
      <alignment horizontal="center"/>
    </xf>
    <xf numFmtId="0" fontId="10" fillId="0" borderId="1" xfId="0" applyFont="1" applyBorder="1" applyAlignment="1">
      <alignment horizontal="center" vertical="top" wrapText="1"/>
    </xf>
    <xf numFmtId="0" fontId="15" fillId="0" borderId="24" xfId="0" applyFont="1" applyBorder="1" applyAlignment="1">
      <alignment horizontal="center"/>
    </xf>
    <xf numFmtId="0" fontId="5" fillId="0" borderId="0" xfId="0" applyFont="1" applyAlignment="1">
      <alignment horizontal="center" vertical="top" wrapText="1"/>
    </xf>
    <xf numFmtId="0" fontId="2" fillId="0" borderId="24" xfId="0" applyFont="1" applyBorder="1" applyAlignment="1">
      <alignment horizontal="center" vertical="top" wrapText="1"/>
    </xf>
    <xf numFmtId="0" fontId="10" fillId="0" borderId="50" xfId="0" applyFont="1" applyBorder="1" applyAlignment="1">
      <alignment horizontal="center"/>
    </xf>
    <xf numFmtId="0" fontId="27" fillId="0" borderId="7" xfId="0" applyFont="1" applyBorder="1" applyAlignment="1">
      <alignment horizontal="right" vertical="center" wrapText="1"/>
    </xf>
    <xf numFmtId="0" fontId="27" fillId="0" borderId="38" xfId="0" applyFont="1" applyBorder="1" applyAlignment="1">
      <alignment horizontal="right" vertical="center" wrapText="1"/>
    </xf>
    <xf numFmtId="0" fontId="27" fillId="0" borderId="18" xfId="0" applyFont="1" applyBorder="1" applyAlignment="1">
      <alignment horizontal="right" vertical="center" wrapText="1"/>
    </xf>
    <xf numFmtId="1" fontId="27" fillId="0" borderId="7" xfId="0" applyNumberFormat="1" applyFont="1" applyBorder="1" applyAlignment="1">
      <alignment horizontal="center" vertical="center" wrapText="1"/>
    </xf>
    <xf numFmtId="1" fontId="27" fillId="0" borderId="18" xfId="0" applyNumberFormat="1" applyFont="1" applyBorder="1" applyAlignment="1">
      <alignment horizontal="center" vertical="center" wrapText="1"/>
    </xf>
    <xf numFmtId="0" fontId="41" fillId="11" borderId="7" xfId="0" applyFont="1" applyFill="1" applyBorder="1" applyAlignment="1">
      <alignment horizontal="right" vertical="center" wrapText="1"/>
    </xf>
    <xf numFmtId="0" fontId="41" fillId="11" borderId="38" xfId="0" applyFont="1" applyFill="1" applyBorder="1" applyAlignment="1">
      <alignment horizontal="right" vertical="center" wrapText="1"/>
    </xf>
    <xf numFmtId="0" fontId="41" fillId="11" borderId="18" xfId="0" applyFont="1" applyFill="1" applyBorder="1" applyAlignment="1">
      <alignment horizontal="right" vertical="center" wrapText="1"/>
    </xf>
    <xf numFmtId="4" fontId="27" fillId="0" borderId="7" xfId="0" applyNumberFormat="1" applyFont="1" applyBorder="1" applyAlignment="1">
      <alignment horizontal="center" vertical="center" wrapText="1"/>
    </xf>
    <xf numFmtId="4" fontId="27" fillId="0" borderId="38" xfId="0" applyNumberFormat="1" applyFont="1" applyBorder="1" applyAlignment="1">
      <alignment horizontal="center" vertical="center" wrapText="1"/>
    </xf>
    <xf numFmtId="4" fontId="27" fillId="0" borderId="18" xfId="0" applyNumberFormat="1" applyFont="1" applyBorder="1" applyAlignment="1">
      <alignment horizontal="center" vertical="center" wrapText="1"/>
    </xf>
    <xf numFmtId="2" fontId="9" fillId="2" borderId="39" xfId="0" applyNumberFormat="1" applyFont="1" applyFill="1" applyBorder="1" applyAlignment="1">
      <alignment horizontal="center" vertical="center" wrapText="1"/>
    </xf>
    <xf numFmtId="2" fontId="9" fillId="2" borderId="47" xfId="0" applyNumberFormat="1" applyFont="1" applyFill="1" applyBorder="1" applyAlignment="1">
      <alignment horizontal="center" vertical="center" wrapText="1"/>
    </xf>
    <xf numFmtId="2" fontId="9" fillId="2" borderId="12" xfId="0" applyNumberFormat="1" applyFont="1" applyFill="1" applyBorder="1" applyAlignment="1">
      <alignment horizontal="center" vertical="center" wrapText="1"/>
    </xf>
    <xf numFmtId="2" fontId="9" fillId="2" borderId="31" xfId="0" applyNumberFormat="1" applyFont="1" applyFill="1" applyBorder="1" applyAlignment="1">
      <alignment horizontal="center" vertical="center" wrapText="1"/>
    </xf>
    <xf numFmtId="2" fontId="9" fillId="2" borderId="32" xfId="0" applyNumberFormat="1" applyFont="1" applyFill="1" applyBorder="1" applyAlignment="1">
      <alignment horizontal="center" vertical="center" wrapText="1"/>
    </xf>
    <xf numFmtId="2" fontId="9" fillId="2" borderId="34" xfId="0" applyNumberFormat="1" applyFont="1" applyFill="1" applyBorder="1" applyAlignment="1">
      <alignment horizontal="center" vertical="center" wrapText="1"/>
    </xf>
    <xf numFmtId="0" fontId="20" fillId="6" borderId="41" xfId="0" applyFont="1" applyFill="1" applyBorder="1" applyAlignment="1">
      <alignment horizontal="left" vertical="top"/>
    </xf>
    <xf numFmtId="0" fontId="38" fillId="6" borderId="9" xfId="0" applyFont="1" applyFill="1" applyBorder="1" applyAlignment="1">
      <alignment horizontal="left" vertical="top"/>
    </xf>
    <xf numFmtId="0" fontId="38" fillId="6" borderId="28" xfId="0" applyFont="1" applyFill="1" applyBorder="1" applyAlignment="1">
      <alignment horizontal="left" vertical="top"/>
    </xf>
    <xf numFmtId="0" fontId="17" fillId="5" borderId="40" xfId="0" applyFont="1" applyFill="1" applyBorder="1" applyAlignment="1">
      <alignment horizontal="right" vertical="center"/>
    </xf>
    <xf numFmtId="0" fontId="17" fillId="5" borderId="39" xfId="0" applyFont="1" applyFill="1" applyBorder="1" applyAlignment="1">
      <alignment horizontal="right" vertical="center"/>
    </xf>
    <xf numFmtId="164" fontId="16" fillId="0" borderId="7" xfId="1" applyFont="1" applyFill="1" applyBorder="1" applyAlignment="1">
      <alignment horizontal="left" vertical="center" wrapText="1"/>
    </xf>
    <xf numFmtId="164" fontId="16" fillId="0" borderId="38" xfId="1" applyFont="1" applyFill="1" applyBorder="1" applyAlignment="1">
      <alignment horizontal="left" vertical="center" wrapText="1"/>
    </xf>
    <xf numFmtId="164" fontId="16" fillId="0" borderId="18" xfId="1" applyFont="1" applyFill="1" applyBorder="1" applyAlignment="1">
      <alignment horizontal="left" vertical="center" wrapText="1"/>
    </xf>
    <xf numFmtId="0" fontId="28" fillId="5" borderId="41" xfId="0" applyFont="1" applyFill="1" applyBorder="1" applyAlignment="1">
      <alignment horizontal="right" vertical="center" wrapText="1"/>
    </xf>
    <xf numFmtId="0" fontId="28" fillId="5" borderId="9" xfId="0" applyFont="1" applyFill="1" applyBorder="1" applyAlignment="1">
      <alignment horizontal="right" vertical="center" wrapText="1"/>
    </xf>
    <xf numFmtId="0" fontId="28" fillId="5" borderId="13" xfId="0" applyFont="1" applyFill="1" applyBorder="1" applyAlignment="1">
      <alignment horizontal="right" vertical="center" wrapText="1"/>
    </xf>
    <xf numFmtId="0" fontId="11" fillId="4" borderId="41" xfId="0" applyFont="1" applyFill="1" applyBorder="1" applyAlignment="1">
      <alignment horizontal="right" vertical="center"/>
    </xf>
    <xf numFmtId="0" fontId="11" fillId="4" borderId="9" xfId="0" applyFont="1" applyFill="1" applyBorder="1" applyAlignment="1">
      <alignment horizontal="right" vertical="center"/>
    </xf>
    <xf numFmtId="0" fontId="11" fillId="4" borderId="28" xfId="0" applyFont="1" applyFill="1" applyBorder="1" applyAlignment="1">
      <alignment horizontal="right" vertical="center"/>
    </xf>
    <xf numFmtId="164" fontId="3" fillId="0" borderId="7" xfId="1" applyFont="1" applyFill="1" applyBorder="1" applyAlignment="1">
      <alignment horizontal="center" vertical="center" wrapText="1"/>
    </xf>
    <xf numFmtId="164" fontId="3" fillId="0" borderId="38" xfId="1" applyFont="1" applyFill="1" applyBorder="1" applyAlignment="1">
      <alignment horizontal="center" vertical="center" wrapText="1"/>
    </xf>
    <xf numFmtId="164" fontId="3" fillId="0" borderId="18" xfId="1" applyFont="1" applyFill="1" applyBorder="1" applyAlignment="1">
      <alignment horizontal="center" vertical="center" wrapText="1"/>
    </xf>
    <xf numFmtId="0" fontId="11" fillId="4" borderId="19" xfId="0" applyFont="1" applyFill="1" applyBorder="1" applyAlignment="1">
      <alignment horizontal="right" vertical="center" wrapText="1"/>
    </xf>
    <xf numFmtId="164" fontId="44" fillId="0" borderId="41" xfId="1" applyFont="1" applyFill="1" applyBorder="1" applyAlignment="1">
      <alignment horizontal="left" vertical="center" wrapText="1"/>
    </xf>
    <xf numFmtId="164" fontId="44" fillId="0" borderId="9" xfId="1" applyFont="1" applyFill="1" applyBorder="1" applyAlignment="1">
      <alignment horizontal="left" vertical="center" wrapText="1"/>
    </xf>
    <xf numFmtId="164" fontId="44" fillId="0" borderId="28" xfId="1" applyFont="1" applyFill="1" applyBorder="1" applyAlignment="1">
      <alignment horizontal="left" vertical="center" wrapText="1"/>
    </xf>
    <xf numFmtId="0" fontId="17" fillId="5" borderId="30" xfId="0" applyFont="1" applyFill="1" applyBorder="1" applyAlignment="1">
      <alignment horizontal="right" vertical="center"/>
    </xf>
    <xf numFmtId="0" fontId="17" fillId="5" borderId="42" xfId="0" applyFont="1" applyFill="1" applyBorder="1" applyAlignment="1">
      <alignment horizontal="right" vertical="center"/>
    </xf>
    <xf numFmtId="0" fontId="17" fillId="5" borderId="47" xfId="0" applyFont="1" applyFill="1" applyBorder="1" applyAlignment="1">
      <alignment horizontal="right" vertical="center"/>
    </xf>
    <xf numFmtId="164" fontId="16" fillId="0" borderId="19" xfId="1" applyFont="1" applyFill="1" applyBorder="1" applyAlignment="1">
      <alignment horizontal="left" vertical="center" wrapText="1"/>
    </xf>
    <xf numFmtId="164" fontId="16" fillId="0" borderId="9" xfId="1" applyFont="1" applyFill="1" applyBorder="1" applyAlignment="1">
      <alignment horizontal="left" vertical="center" wrapText="1"/>
    </xf>
    <xf numFmtId="164" fontId="16" fillId="0" borderId="28" xfId="1" applyFont="1" applyFill="1" applyBorder="1" applyAlignment="1">
      <alignment horizontal="left" vertical="center" wrapText="1"/>
    </xf>
    <xf numFmtId="164" fontId="40" fillId="0" borderId="42" xfId="1" applyFont="1" applyFill="1" applyBorder="1" applyAlignment="1">
      <alignment horizontal="center" vertical="center" wrapText="1"/>
    </xf>
    <xf numFmtId="164" fontId="40" fillId="0" borderId="47" xfId="1" applyFont="1" applyFill="1" applyBorder="1" applyAlignment="1">
      <alignment horizontal="center" vertical="center" wrapText="1"/>
    </xf>
    <xf numFmtId="0" fontId="11" fillId="4" borderId="41" xfId="0" applyFont="1" applyFill="1" applyBorder="1" applyAlignment="1">
      <alignment horizontal="right" vertical="center" wrapText="1"/>
    </xf>
    <xf numFmtId="0" fontId="11" fillId="4" borderId="9" xfId="0" applyFont="1" applyFill="1" applyBorder="1" applyAlignment="1">
      <alignment horizontal="right" vertical="center" wrapText="1"/>
    </xf>
    <xf numFmtId="0" fontId="11" fillId="4" borderId="28" xfId="0" applyFont="1" applyFill="1" applyBorder="1" applyAlignment="1">
      <alignment horizontal="right" vertical="center" wrapText="1"/>
    </xf>
    <xf numFmtId="164" fontId="3" fillId="0" borderId="19" xfId="1" applyFont="1" applyFill="1" applyBorder="1" applyAlignment="1">
      <alignment horizontal="center" vertical="center" wrapText="1"/>
    </xf>
    <xf numFmtId="164" fontId="3" fillId="0" borderId="9" xfId="1" applyFont="1" applyFill="1" applyBorder="1" applyAlignment="1">
      <alignment horizontal="center" vertical="center" wrapText="1"/>
    </xf>
    <xf numFmtId="164" fontId="3" fillId="0" borderId="28" xfId="1" applyFont="1" applyFill="1" applyBorder="1" applyAlignment="1">
      <alignment horizontal="center" vertical="center" wrapText="1"/>
    </xf>
    <xf numFmtId="0" fontId="39" fillId="4" borderId="7" xfId="0" applyFont="1" applyFill="1" applyBorder="1" applyAlignment="1">
      <alignment horizontal="right" vertical="center" wrapText="1"/>
    </xf>
    <xf numFmtId="0" fontId="39" fillId="4" borderId="38" xfId="0" applyFont="1" applyFill="1" applyBorder="1" applyAlignment="1">
      <alignment horizontal="right" vertical="center" wrapText="1"/>
    </xf>
    <xf numFmtId="0" fontId="39" fillId="4" borderId="18" xfId="0" applyFont="1" applyFill="1" applyBorder="1" applyAlignment="1">
      <alignment horizontal="right" vertical="center" wrapText="1"/>
    </xf>
    <xf numFmtId="0" fontId="39" fillId="4" borderId="30" xfId="0" applyFont="1" applyFill="1" applyBorder="1" applyAlignment="1">
      <alignment horizontal="right" vertical="center" wrapText="1"/>
    </xf>
    <xf numFmtId="0" fontId="39" fillId="4" borderId="40" xfId="0" applyFont="1" applyFill="1" applyBorder="1" applyAlignment="1">
      <alignment horizontal="right" vertical="center" wrapText="1"/>
    </xf>
    <xf numFmtId="0" fontId="39" fillId="4" borderId="39" xfId="0" applyFont="1" applyFill="1" applyBorder="1" applyAlignment="1">
      <alignment horizontal="right" vertical="center" wrapText="1"/>
    </xf>
    <xf numFmtId="164" fontId="37" fillId="0" borderId="30" xfId="1" applyFont="1" applyBorder="1" applyAlignment="1">
      <alignment horizontal="left" vertical="center" wrapText="1"/>
    </xf>
    <xf numFmtId="164" fontId="37" fillId="0" borderId="40" xfId="1" applyFont="1" applyBorder="1" applyAlignment="1">
      <alignment horizontal="left" vertical="center" wrapText="1"/>
    </xf>
    <xf numFmtId="164" fontId="37" fillId="0" borderId="39" xfId="1" applyFont="1" applyBorder="1" applyAlignment="1">
      <alignment horizontal="left" vertical="center" wrapText="1"/>
    </xf>
    <xf numFmtId="0" fontId="15" fillId="0" borderId="20" xfId="0" applyFont="1" applyBorder="1" applyAlignment="1">
      <alignment horizontal="left" vertical="center" wrapText="1"/>
    </xf>
    <xf numFmtId="0" fontId="15" fillId="0" borderId="6" xfId="0" applyFont="1" applyBorder="1" applyAlignment="1">
      <alignment horizontal="left" vertical="center" wrapText="1"/>
    </xf>
    <xf numFmtId="0" fontId="17" fillId="4" borderId="20"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0" fillId="0" borderId="6" xfId="0" applyBorder="1" applyAlignment="1">
      <alignment horizontal="left" vertical="center"/>
    </xf>
  </cellXfs>
  <cellStyles count="4">
    <cellStyle name="Comma" xfId="1" builtinId="3"/>
    <cellStyle name="Hyperlink" xfId="2" builtinId="8"/>
    <cellStyle name="Normal" xfId="0" builtinId="0"/>
    <cellStyle name="Percent"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82550</xdr:rowOff>
    </xdr:from>
    <xdr:to>
      <xdr:col>2</xdr:col>
      <xdr:colOff>600075</xdr:colOff>
      <xdr:row>2</xdr:row>
      <xdr:rowOff>50800</xdr:rowOff>
    </xdr:to>
    <xdr:pic>
      <xdr:nvPicPr>
        <xdr:cNvPr id="2" name="Picture 2">
          <a:extLst>
            <a:ext uri="{FF2B5EF4-FFF2-40B4-BE49-F238E27FC236}">
              <a16:creationId xmlns:a16="http://schemas.microsoft.com/office/drawing/2014/main" id="{036CB6A7-082B-442A-9754-2BFBD15F6F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82550"/>
          <a:ext cx="2027238" cy="81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vraa.gov.lv/sites/vraa/files/doc/pielik_3_public_vadlinijas_2018_v11.pdf" TargetMode="External"/><Relationship Id="rId1" Type="http://schemas.openxmlformats.org/officeDocument/2006/relationships/hyperlink" Target="https://www.vraa.gov.lv/sites/vraa/files/doc/lvafa_iepirkumu_vadlinijas_projektu_ieviesejiem1.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1CCB6-3A58-40FC-9861-77D355761545}">
  <dimension ref="A1:AB54"/>
  <sheetViews>
    <sheetView topLeftCell="A31" zoomScale="80" zoomScaleNormal="80" zoomScaleSheetLayoutView="100" workbookViewId="0">
      <selection activeCell="G25" sqref="G25:J25"/>
    </sheetView>
  </sheetViews>
  <sheetFormatPr defaultRowHeight="12.75" x14ac:dyDescent="0.2"/>
  <cols>
    <col min="1" max="1" width="6.5703125" customWidth="1"/>
    <col min="2" max="2" width="14" customWidth="1"/>
    <col min="3" max="3" width="21.42578125" customWidth="1"/>
    <col min="4" max="4" width="12.85546875" customWidth="1"/>
    <col min="5" max="5" width="12.5703125" customWidth="1"/>
    <col min="6" max="6" width="13.7109375" customWidth="1"/>
    <col min="7" max="7" width="14.28515625" style="2" customWidth="1"/>
    <col min="8" max="8" width="15.5703125" style="2" customWidth="1"/>
    <col min="9" max="9" width="14.140625" style="2" customWidth="1"/>
    <col min="10" max="10" width="20.42578125" style="2" customWidth="1"/>
    <col min="11" max="11" width="20" style="2" customWidth="1"/>
    <col min="12" max="12" width="16.140625" customWidth="1"/>
    <col min="25" max="25" width="0" hidden="1" customWidth="1"/>
    <col min="26" max="26" width="9.140625" hidden="1" customWidth="1"/>
    <col min="27" max="27" width="8.7109375" hidden="1" customWidth="1"/>
    <col min="28" max="28" width="0.85546875" hidden="1" customWidth="1"/>
    <col min="29" max="30" width="0" hidden="1" customWidth="1"/>
  </cols>
  <sheetData>
    <row r="1" spans="1:27" ht="42" customHeight="1" x14ac:dyDescent="0.3">
      <c r="A1" s="265"/>
      <c r="B1" s="265"/>
      <c r="C1" s="265"/>
      <c r="D1" s="265"/>
      <c r="E1" s="265"/>
      <c r="F1" s="265"/>
      <c r="G1" s="265"/>
      <c r="H1" s="265"/>
      <c r="I1" s="265"/>
      <c r="J1" s="265"/>
      <c r="K1" s="265"/>
      <c r="L1" s="265"/>
      <c r="AA1">
        <v>1</v>
      </c>
    </row>
    <row r="2" spans="1:27" ht="24.95" customHeight="1" x14ac:dyDescent="0.2">
      <c r="A2" s="171"/>
      <c r="B2" s="171"/>
      <c r="C2" s="172"/>
      <c r="D2" s="168"/>
      <c r="E2" s="168"/>
      <c r="F2" s="167" t="s">
        <v>95</v>
      </c>
      <c r="G2" s="169" t="s">
        <v>100</v>
      </c>
      <c r="H2" s="170">
        <v>1</v>
      </c>
      <c r="W2" s="10"/>
      <c r="AA2">
        <v>2</v>
      </c>
    </row>
    <row r="3" spans="1:27" ht="25.5" customHeight="1" thickBot="1" x14ac:dyDescent="0.25">
      <c r="A3" s="76"/>
      <c r="AA3">
        <v>3</v>
      </c>
    </row>
    <row r="4" spans="1:27" ht="21" customHeight="1" thickBot="1" x14ac:dyDescent="0.3">
      <c r="A4" s="252" t="s">
        <v>0</v>
      </c>
      <c r="B4" s="253"/>
      <c r="C4" s="254"/>
      <c r="D4" s="266"/>
      <c r="E4" s="267"/>
      <c r="F4" s="267"/>
      <c r="G4" s="267"/>
      <c r="H4" s="267"/>
      <c r="I4" s="267"/>
      <c r="J4" s="267"/>
      <c r="K4" s="268"/>
      <c r="L4" s="66"/>
      <c r="AA4">
        <v>4</v>
      </c>
    </row>
    <row r="5" spans="1:27" ht="20.45" customHeight="1" thickBot="1" x14ac:dyDescent="0.3">
      <c r="A5" s="252" t="s">
        <v>55</v>
      </c>
      <c r="B5" s="253"/>
      <c r="C5" s="254"/>
      <c r="D5" s="255"/>
      <c r="E5" s="256"/>
      <c r="F5" s="256"/>
      <c r="G5" s="256"/>
      <c r="H5" s="256"/>
      <c r="I5" s="256"/>
      <c r="J5" s="256"/>
      <c r="K5" s="257"/>
      <c r="L5" s="66"/>
      <c r="AA5">
        <v>5</v>
      </c>
    </row>
    <row r="6" spans="1:27" ht="23.1" customHeight="1" thickBot="1" x14ac:dyDescent="0.3">
      <c r="A6" s="252" t="s">
        <v>54</v>
      </c>
      <c r="B6" s="253"/>
      <c r="C6" s="254"/>
      <c r="D6" s="255"/>
      <c r="E6" s="256"/>
      <c r="F6" s="256"/>
      <c r="G6" s="256"/>
      <c r="H6" s="256"/>
      <c r="I6" s="256"/>
      <c r="J6" s="256"/>
      <c r="K6" s="257"/>
      <c r="L6" s="66"/>
      <c r="AA6">
        <v>6</v>
      </c>
    </row>
    <row r="7" spans="1:27" ht="30.6" customHeight="1" thickBot="1" x14ac:dyDescent="0.3">
      <c r="A7" s="252" t="s">
        <v>160</v>
      </c>
      <c r="B7" s="253"/>
      <c r="C7" s="254"/>
      <c r="D7" s="255"/>
      <c r="E7" s="256"/>
      <c r="F7" s="256"/>
      <c r="G7" s="258"/>
      <c r="H7" s="258"/>
      <c r="I7" s="256"/>
      <c r="J7" s="256"/>
      <c r="K7" s="257"/>
      <c r="L7" s="66"/>
      <c r="AA7">
        <v>7</v>
      </c>
    </row>
    <row r="8" spans="1:27" ht="30.6" customHeight="1" thickBot="1" x14ac:dyDescent="0.25">
      <c r="A8" s="252" t="s">
        <v>115</v>
      </c>
      <c r="B8" s="253"/>
      <c r="C8" s="254"/>
      <c r="D8" s="259"/>
      <c r="E8" s="260"/>
      <c r="F8" s="261"/>
      <c r="G8" s="252" t="s">
        <v>50</v>
      </c>
      <c r="H8" s="254"/>
      <c r="I8" s="262" t="s">
        <v>150</v>
      </c>
      <c r="J8" s="263"/>
      <c r="K8" s="264"/>
      <c r="L8" s="63"/>
      <c r="AA8">
        <v>8</v>
      </c>
    </row>
    <row r="9" spans="1:27" ht="30" customHeight="1" thickBot="1" x14ac:dyDescent="0.25">
      <c r="A9" s="234" t="s">
        <v>116</v>
      </c>
      <c r="B9" s="235"/>
      <c r="C9" s="236"/>
      <c r="D9" s="237"/>
      <c r="E9" s="238"/>
      <c r="F9" s="239"/>
      <c r="G9" s="240" t="s">
        <v>92</v>
      </c>
      <c r="H9" s="241"/>
      <c r="I9" s="242"/>
      <c r="J9" s="243"/>
      <c r="K9" s="244"/>
      <c r="L9" s="64"/>
      <c r="AA9">
        <v>9</v>
      </c>
    </row>
    <row r="10" spans="1:27" ht="31.5" customHeight="1" thickBot="1" x14ac:dyDescent="0.25">
      <c r="A10" s="245" t="s">
        <v>159</v>
      </c>
      <c r="B10" s="246"/>
      <c r="C10" s="246"/>
      <c r="D10" s="247"/>
      <c r="E10" s="248"/>
      <c r="F10" s="249" t="s">
        <v>149</v>
      </c>
      <c r="G10" s="250"/>
      <c r="H10" s="250"/>
      <c r="I10" s="250"/>
      <c r="J10" s="250"/>
      <c r="K10" s="251"/>
      <c r="L10" s="65"/>
      <c r="AA10">
        <v>10</v>
      </c>
    </row>
    <row r="11" spans="1:27" ht="7.5" customHeight="1" x14ac:dyDescent="0.2">
      <c r="A11" s="56"/>
      <c r="B11" s="3"/>
      <c r="C11" s="3"/>
      <c r="D11" s="3"/>
      <c r="E11" s="3"/>
      <c r="F11" s="3"/>
      <c r="G11" s="6"/>
      <c r="H11" s="6"/>
      <c r="I11" s="6"/>
      <c r="J11" s="6"/>
      <c r="K11" s="6"/>
    </row>
    <row r="12" spans="1:27" ht="16.5" customHeight="1" x14ac:dyDescent="0.3">
      <c r="A12" s="22" t="s">
        <v>41</v>
      </c>
      <c r="B12" s="23"/>
      <c r="C12" s="23"/>
      <c r="D12" s="23"/>
      <c r="E12" s="23"/>
      <c r="F12" s="23"/>
      <c r="G12" s="24"/>
      <c r="H12" s="24"/>
      <c r="I12" s="24"/>
      <c r="J12" s="24"/>
      <c r="K12" s="24"/>
    </row>
    <row r="13" spans="1:27" ht="6.75" customHeight="1" x14ac:dyDescent="0.2">
      <c r="A13" s="4"/>
    </row>
    <row r="14" spans="1:27" ht="13.5" customHeight="1" x14ac:dyDescent="0.25">
      <c r="A14" s="5" t="s">
        <v>42</v>
      </c>
      <c r="B14" s="5"/>
      <c r="C14" s="5"/>
      <c r="D14" s="5"/>
      <c r="E14" s="5"/>
      <c r="F14" s="5"/>
      <c r="G14" s="5"/>
      <c r="H14" s="5"/>
      <c r="I14" s="5"/>
      <c r="J14" s="5"/>
      <c r="K14" s="5"/>
      <c r="L14" s="5"/>
    </row>
    <row r="15" spans="1:27" ht="15.75" thickBot="1" x14ac:dyDescent="0.3">
      <c r="A15" s="123" t="s">
        <v>38</v>
      </c>
    </row>
    <row r="16" spans="1:27" ht="80.25" customHeight="1" thickBot="1" x14ac:dyDescent="0.25">
      <c r="A16" s="75" t="s">
        <v>1</v>
      </c>
      <c r="B16" s="207" t="s">
        <v>117</v>
      </c>
      <c r="C16" s="208"/>
      <c r="D16" s="210" t="s">
        <v>161</v>
      </c>
      <c r="E16" s="211"/>
      <c r="F16" s="71" t="s">
        <v>162</v>
      </c>
      <c r="G16" s="228" t="s">
        <v>126</v>
      </c>
      <c r="H16" s="229"/>
      <c r="I16" s="175" t="s">
        <v>118</v>
      </c>
      <c r="J16" s="115" t="s">
        <v>119</v>
      </c>
      <c r="K16" s="110" t="s">
        <v>120</v>
      </c>
    </row>
    <row r="17" spans="1:12" ht="13.5" customHeight="1" x14ac:dyDescent="0.2">
      <c r="A17" s="90" t="s">
        <v>2</v>
      </c>
      <c r="B17" s="230"/>
      <c r="C17" s="231"/>
      <c r="D17" s="67" t="s">
        <v>112</v>
      </c>
      <c r="E17" s="68" t="s">
        <v>111</v>
      </c>
      <c r="F17" s="91"/>
      <c r="G17" s="232"/>
      <c r="H17" s="233"/>
      <c r="I17" s="92"/>
      <c r="J17" s="93"/>
      <c r="K17" s="94"/>
      <c r="L17" s="61"/>
    </row>
    <row r="18" spans="1:12" x14ac:dyDescent="0.2">
      <c r="A18" s="95" t="s">
        <v>3</v>
      </c>
      <c r="B18" s="224"/>
      <c r="C18" s="225"/>
      <c r="D18" s="62"/>
      <c r="E18" s="62"/>
      <c r="F18" s="53"/>
      <c r="G18" s="226"/>
      <c r="H18" s="227"/>
      <c r="I18" s="69"/>
      <c r="J18" s="54"/>
      <c r="K18" s="96"/>
      <c r="L18" s="61"/>
    </row>
    <row r="19" spans="1:12" x14ac:dyDescent="0.2">
      <c r="A19" s="95" t="s">
        <v>10</v>
      </c>
      <c r="B19" s="224"/>
      <c r="C19" s="225"/>
      <c r="D19" s="62"/>
      <c r="E19" s="62"/>
      <c r="F19" s="53"/>
      <c r="G19" s="226"/>
      <c r="H19" s="227"/>
      <c r="I19" s="69"/>
      <c r="J19" s="54"/>
      <c r="K19" s="96"/>
      <c r="L19" s="61"/>
    </row>
    <row r="20" spans="1:12" x14ac:dyDescent="0.2">
      <c r="A20" s="95" t="s">
        <v>11</v>
      </c>
      <c r="B20" s="224"/>
      <c r="C20" s="224"/>
      <c r="D20" s="62"/>
      <c r="E20" s="62"/>
      <c r="F20" s="53"/>
      <c r="G20" s="226"/>
      <c r="H20" s="227"/>
      <c r="I20" s="69"/>
      <c r="J20" s="54"/>
      <c r="K20" s="96"/>
      <c r="L20" s="61"/>
    </row>
    <row r="21" spans="1:12" ht="13.5" thickBot="1" x14ac:dyDescent="0.25">
      <c r="A21" s="97" t="s">
        <v>12</v>
      </c>
      <c r="B21" s="219"/>
      <c r="C21" s="220"/>
      <c r="D21" s="98"/>
      <c r="E21" s="98"/>
      <c r="F21" s="99"/>
      <c r="G21" s="221"/>
      <c r="H21" s="222"/>
      <c r="I21" s="100"/>
      <c r="J21" s="101"/>
      <c r="K21" s="102"/>
      <c r="L21" s="61"/>
    </row>
    <row r="22" spans="1:12" x14ac:dyDescent="0.2">
      <c r="A22" s="106"/>
      <c r="B22" s="107"/>
      <c r="C22" s="108"/>
      <c r="D22" s="108"/>
      <c r="E22" s="108"/>
      <c r="F22" s="16"/>
      <c r="G22" s="16"/>
      <c r="H22" s="16"/>
      <c r="I22" s="109"/>
      <c r="J22" s="109"/>
      <c r="K22" s="106"/>
      <c r="L22" s="61"/>
    </row>
    <row r="23" spans="1:12" ht="15.75" x14ac:dyDescent="0.25">
      <c r="A23" s="5" t="s">
        <v>84</v>
      </c>
      <c r="B23" s="5"/>
      <c r="C23" s="5"/>
      <c r="D23" s="5"/>
      <c r="E23" s="5"/>
      <c r="F23" s="5"/>
      <c r="G23" s="5"/>
      <c r="H23" s="5"/>
      <c r="I23" s="5"/>
      <c r="J23" s="5"/>
      <c r="K23" s="5"/>
      <c r="L23" s="5"/>
    </row>
    <row r="24" spans="1:12" ht="16.5" customHeight="1" thickBot="1" x14ac:dyDescent="0.3">
      <c r="A24" s="122" t="s">
        <v>79</v>
      </c>
      <c r="B24" s="118"/>
      <c r="C24" s="118"/>
      <c r="D24" s="118"/>
      <c r="E24" s="118"/>
      <c r="F24" s="118"/>
      <c r="G24" s="119"/>
      <c r="H24" s="119"/>
      <c r="I24" s="119"/>
      <c r="J24" s="119"/>
      <c r="K24" s="119"/>
      <c r="L24" s="119"/>
    </row>
    <row r="25" spans="1:12" ht="52.5" customHeight="1" thickBot="1" x14ac:dyDescent="0.25">
      <c r="A25" s="77" t="s">
        <v>1</v>
      </c>
      <c r="B25" s="77" t="s">
        <v>122</v>
      </c>
      <c r="C25" s="77" t="s">
        <v>96</v>
      </c>
      <c r="D25" s="77" t="s">
        <v>43</v>
      </c>
      <c r="E25" s="77" t="s">
        <v>85</v>
      </c>
      <c r="F25" s="78" t="s">
        <v>45</v>
      </c>
      <c r="G25" s="217" t="s">
        <v>127</v>
      </c>
      <c r="H25" s="223"/>
      <c r="I25" s="223"/>
      <c r="J25" s="218"/>
      <c r="K25" s="77" t="s">
        <v>44</v>
      </c>
      <c r="L25" s="70"/>
    </row>
    <row r="26" spans="1:12" x14ac:dyDescent="0.2">
      <c r="A26" s="80" t="s">
        <v>2</v>
      </c>
      <c r="B26" s="81"/>
      <c r="C26" s="81"/>
      <c r="D26" s="81"/>
      <c r="E26" s="81"/>
      <c r="F26" s="81"/>
      <c r="G26" s="213"/>
      <c r="H26" s="213"/>
      <c r="I26" s="213"/>
      <c r="J26" s="213"/>
      <c r="K26" s="82"/>
      <c r="L26" s="7"/>
    </row>
    <row r="27" spans="1:12" x14ac:dyDescent="0.2">
      <c r="A27" s="83" t="s">
        <v>3</v>
      </c>
      <c r="B27" s="8"/>
      <c r="C27" s="79"/>
      <c r="D27" s="32"/>
      <c r="E27" s="32"/>
      <c r="F27" s="32"/>
      <c r="G27" s="212"/>
      <c r="H27" s="212"/>
      <c r="I27" s="212"/>
      <c r="J27" s="212"/>
      <c r="K27" s="84"/>
      <c r="L27" s="7"/>
    </row>
    <row r="28" spans="1:12" x14ac:dyDescent="0.2">
      <c r="A28" s="83" t="s">
        <v>10</v>
      </c>
      <c r="B28" s="8"/>
      <c r="C28" s="79"/>
      <c r="D28" s="32"/>
      <c r="E28" s="32"/>
      <c r="F28" s="32"/>
      <c r="G28" s="212"/>
      <c r="H28" s="212"/>
      <c r="I28" s="212"/>
      <c r="J28" s="212"/>
      <c r="K28" s="84"/>
      <c r="L28" s="7"/>
    </row>
    <row r="29" spans="1:12" x14ac:dyDescent="0.2">
      <c r="A29" s="83" t="s">
        <v>11</v>
      </c>
      <c r="B29" s="8"/>
      <c r="C29" s="79"/>
      <c r="D29" s="32"/>
      <c r="E29" s="32"/>
      <c r="F29" s="32"/>
      <c r="G29" s="212"/>
      <c r="H29" s="212"/>
      <c r="I29" s="212"/>
      <c r="J29" s="212"/>
      <c r="K29" s="84"/>
      <c r="L29" s="7"/>
    </row>
    <row r="30" spans="1:12" ht="13.5" thickBot="1" x14ac:dyDescent="0.25">
      <c r="A30" s="85" t="s">
        <v>12</v>
      </c>
      <c r="B30" s="86"/>
      <c r="C30" s="87"/>
      <c r="D30" s="88"/>
      <c r="E30" s="88"/>
      <c r="F30" s="88"/>
      <c r="G30" s="199"/>
      <c r="H30" s="199"/>
      <c r="I30" s="199"/>
      <c r="J30" s="199"/>
      <c r="K30" s="89"/>
      <c r="L30" s="7"/>
    </row>
    <row r="31" spans="1:12" ht="14.45" customHeight="1" x14ac:dyDescent="0.2">
      <c r="A31" s="7"/>
      <c r="B31" s="7"/>
      <c r="D31" s="2"/>
      <c r="E31" s="2"/>
      <c r="F31" s="2"/>
      <c r="L31" s="2"/>
    </row>
    <row r="32" spans="1:12" ht="15.75" x14ac:dyDescent="0.25">
      <c r="A32" s="5" t="s">
        <v>46</v>
      </c>
      <c r="B32" s="5"/>
      <c r="C32" s="5"/>
      <c r="D32" s="5"/>
      <c r="E32" s="5"/>
      <c r="F32" s="5"/>
      <c r="G32" s="5"/>
      <c r="H32" s="5"/>
      <c r="I32" s="5"/>
      <c r="J32" s="5"/>
      <c r="K32" s="5"/>
      <c r="L32" s="5"/>
    </row>
    <row r="33" spans="1:15" ht="16.5" customHeight="1" thickBot="1" x14ac:dyDescent="0.3">
      <c r="A33" s="123" t="s">
        <v>47</v>
      </c>
    </row>
    <row r="34" spans="1:15" s="72" customFormat="1" ht="53.25" customHeight="1" thickBot="1" x14ac:dyDescent="0.25">
      <c r="A34" s="77" t="s">
        <v>1</v>
      </c>
      <c r="B34" s="77" t="s">
        <v>121</v>
      </c>
      <c r="C34" s="214" t="s">
        <v>123</v>
      </c>
      <c r="D34" s="214"/>
      <c r="E34" s="214" t="s">
        <v>86</v>
      </c>
      <c r="F34" s="215"/>
      <c r="G34" s="214" t="s">
        <v>128</v>
      </c>
      <c r="H34" s="216"/>
      <c r="I34" s="217" t="s">
        <v>129</v>
      </c>
      <c r="J34" s="218"/>
      <c r="K34" s="77" t="s">
        <v>48</v>
      </c>
    </row>
    <row r="35" spans="1:15" x14ac:dyDescent="0.2">
      <c r="A35" s="80" t="s">
        <v>2</v>
      </c>
      <c r="B35" s="81"/>
      <c r="C35" s="213"/>
      <c r="D35" s="213"/>
      <c r="E35" s="213"/>
      <c r="F35" s="213"/>
      <c r="G35" s="213"/>
      <c r="H35" s="213"/>
      <c r="I35" s="213"/>
      <c r="J35" s="213"/>
      <c r="K35" s="82"/>
      <c r="L35" s="7"/>
    </row>
    <row r="36" spans="1:15" x14ac:dyDescent="0.2">
      <c r="A36" s="83" t="s">
        <v>3</v>
      </c>
      <c r="B36" s="8"/>
      <c r="C36" s="212"/>
      <c r="D36" s="212"/>
      <c r="E36" s="212"/>
      <c r="F36" s="212"/>
      <c r="G36" s="212"/>
      <c r="H36" s="212"/>
      <c r="I36" s="212"/>
      <c r="J36" s="212"/>
      <c r="K36" s="84"/>
      <c r="L36" s="7"/>
    </row>
    <row r="37" spans="1:15" x14ac:dyDescent="0.2">
      <c r="A37" s="83" t="s">
        <v>10</v>
      </c>
      <c r="B37" s="8"/>
      <c r="C37" s="212"/>
      <c r="D37" s="212"/>
      <c r="E37" s="212"/>
      <c r="F37" s="212"/>
      <c r="G37" s="212"/>
      <c r="H37" s="212"/>
      <c r="I37" s="212"/>
      <c r="J37" s="212"/>
      <c r="K37" s="84"/>
      <c r="L37" s="7"/>
    </row>
    <row r="38" spans="1:15" x14ac:dyDescent="0.2">
      <c r="A38" s="83" t="s">
        <v>11</v>
      </c>
      <c r="B38" s="8"/>
      <c r="C38" s="212"/>
      <c r="D38" s="212"/>
      <c r="E38" s="212"/>
      <c r="F38" s="212"/>
      <c r="G38" s="212"/>
      <c r="H38" s="212"/>
      <c r="I38" s="212"/>
      <c r="J38" s="212"/>
      <c r="K38" s="84"/>
      <c r="L38" s="7"/>
    </row>
    <row r="39" spans="1:15" ht="13.5" thickBot="1" x14ac:dyDescent="0.25">
      <c r="A39" s="85" t="s">
        <v>12</v>
      </c>
      <c r="B39" s="86"/>
      <c r="C39" s="199"/>
      <c r="D39" s="199"/>
      <c r="E39" s="199"/>
      <c r="F39" s="199"/>
      <c r="G39" s="199"/>
      <c r="H39" s="199"/>
      <c r="I39" s="199"/>
      <c r="J39" s="199"/>
      <c r="K39" s="89"/>
      <c r="L39" s="70"/>
    </row>
    <row r="40" spans="1:15" ht="15" customHeight="1" x14ac:dyDescent="0.2">
      <c r="A40" s="7"/>
      <c r="B40" s="7"/>
      <c r="C40" s="7"/>
      <c r="D40" s="7"/>
      <c r="E40" s="7"/>
      <c r="F40" s="7"/>
      <c r="G40" s="7"/>
      <c r="H40" s="27"/>
      <c r="I40" s="27"/>
      <c r="J40" s="27"/>
      <c r="K40" s="27"/>
      <c r="L40" s="7"/>
    </row>
    <row r="41" spans="1:15" ht="15.75" x14ac:dyDescent="0.25">
      <c r="A41" s="200" t="s">
        <v>74</v>
      </c>
      <c r="B41" s="200"/>
      <c r="C41" s="200"/>
      <c r="D41" s="200"/>
      <c r="E41" s="200"/>
      <c r="F41" s="200"/>
      <c r="G41" s="200"/>
      <c r="H41" s="200"/>
      <c r="I41" s="200"/>
      <c r="J41" s="200"/>
      <c r="K41" s="200"/>
      <c r="L41" s="200"/>
    </row>
    <row r="42" spans="1:15" ht="15.75" thickBot="1" x14ac:dyDescent="0.3">
      <c r="A42" s="122" t="s">
        <v>75</v>
      </c>
      <c r="B42" s="173"/>
      <c r="C42" s="173"/>
      <c r="D42" s="173"/>
      <c r="E42" s="173"/>
      <c r="F42" s="173"/>
      <c r="G42" s="174"/>
      <c r="H42" s="174"/>
      <c r="I42" s="174"/>
      <c r="J42" s="174"/>
      <c r="K42" s="174"/>
    </row>
    <row r="43" spans="1:15" ht="25.5" customHeight="1" thickBot="1" x14ac:dyDescent="0.25">
      <c r="A43" s="201" t="s">
        <v>124</v>
      </c>
      <c r="B43" s="202"/>
      <c r="C43" s="202"/>
      <c r="D43" s="202"/>
      <c r="E43" s="202"/>
      <c r="F43" s="202"/>
      <c r="G43" s="202"/>
      <c r="H43" s="202"/>
      <c r="I43" s="202"/>
      <c r="J43" s="202"/>
      <c r="K43" s="203"/>
      <c r="L43" s="74"/>
    </row>
    <row r="44" spans="1:15" ht="55.5" customHeight="1" thickBot="1" x14ac:dyDescent="0.25">
      <c r="A44" s="204"/>
      <c r="B44" s="205"/>
      <c r="C44" s="205"/>
      <c r="D44" s="205"/>
      <c r="E44" s="205"/>
      <c r="F44" s="205"/>
      <c r="G44" s="205"/>
      <c r="H44" s="205"/>
      <c r="I44" s="205"/>
      <c r="J44" s="205"/>
      <c r="K44" s="206"/>
      <c r="L44" s="73"/>
    </row>
    <row r="45" spans="1:15" x14ac:dyDescent="0.2">
      <c r="A45" s="7"/>
      <c r="B45" s="7"/>
      <c r="C45" s="7"/>
      <c r="D45" s="7"/>
      <c r="E45" s="7"/>
      <c r="F45" s="7"/>
      <c r="G45" s="7"/>
      <c r="H45" s="27"/>
      <c r="I45" s="27"/>
      <c r="J45" s="27"/>
      <c r="K45" s="27"/>
      <c r="L45" s="7"/>
    </row>
    <row r="46" spans="1:15" ht="13.5" customHeight="1" x14ac:dyDescent="0.25">
      <c r="A46" s="200" t="s">
        <v>146</v>
      </c>
      <c r="B46" s="200"/>
      <c r="C46" s="200"/>
      <c r="D46" s="200"/>
      <c r="E46" s="200"/>
      <c r="F46" s="200"/>
      <c r="G46" s="200"/>
      <c r="H46" s="200"/>
      <c r="I46" s="200"/>
      <c r="J46" s="200"/>
      <c r="K46" s="200"/>
      <c r="L46" s="200"/>
    </row>
    <row r="47" spans="1:15" ht="15.75" thickBot="1" x14ac:dyDescent="0.3">
      <c r="A47" s="123" t="s">
        <v>38</v>
      </c>
    </row>
    <row r="48" spans="1:15" ht="80.25" customHeight="1" thickBot="1" x14ac:dyDescent="0.25">
      <c r="A48" s="75" t="s">
        <v>1</v>
      </c>
      <c r="B48" s="207" t="s">
        <v>142</v>
      </c>
      <c r="C48" s="208"/>
      <c r="D48" s="209"/>
      <c r="E48" s="207" t="s">
        <v>143</v>
      </c>
      <c r="F48" s="208"/>
      <c r="G48" s="115" t="s">
        <v>144</v>
      </c>
      <c r="H48" s="110" t="s">
        <v>145</v>
      </c>
      <c r="I48" s="110" t="s">
        <v>147</v>
      </c>
      <c r="J48" s="210" t="s">
        <v>178</v>
      </c>
      <c r="K48" s="211"/>
      <c r="L48" s="112"/>
      <c r="M48" s="113"/>
      <c r="N48" s="70"/>
      <c r="O48" s="70"/>
    </row>
    <row r="49" spans="1:16" ht="13.5" customHeight="1" x14ac:dyDescent="0.2">
      <c r="A49" s="90" t="s">
        <v>2</v>
      </c>
      <c r="B49" s="194"/>
      <c r="C49" s="195"/>
      <c r="D49" s="196"/>
      <c r="E49" s="67" t="s">
        <v>112</v>
      </c>
      <c r="F49" s="68" t="s">
        <v>111</v>
      </c>
      <c r="G49" s="111"/>
      <c r="H49" s="111"/>
      <c r="I49" s="111"/>
      <c r="J49" s="197"/>
      <c r="K49" s="198"/>
      <c r="L49" s="114"/>
      <c r="M49" s="114"/>
      <c r="N49" s="114"/>
      <c r="O49" s="106"/>
      <c r="P49" s="61"/>
    </row>
    <row r="50" spans="1:16" x14ac:dyDescent="0.2">
      <c r="A50" s="95" t="s">
        <v>3</v>
      </c>
      <c r="B50" s="189"/>
      <c r="C50" s="190"/>
      <c r="D50" s="191"/>
      <c r="E50" s="62"/>
      <c r="F50" s="62"/>
      <c r="G50" s="62"/>
      <c r="H50" s="62"/>
      <c r="I50" s="62"/>
      <c r="J50" s="192"/>
      <c r="K50" s="193"/>
      <c r="L50" s="109"/>
      <c r="M50" s="109"/>
      <c r="N50" s="109"/>
      <c r="O50" s="106"/>
      <c r="P50" s="61"/>
    </row>
    <row r="51" spans="1:16" x14ac:dyDescent="0.2">
      <c r="A51" s="95" t="s">
        <v>10</v>
      </c>
      <c r="B51" s="189"/>
      <c r="C51" s="190"/>
      <c r="D51" s="191"/>
      <c r="E51" s="62"/>
      <c r="F51" s="62"/>
      <c r="G51" s="62"/>
      <c r="H51" s="62"/>
      <c r="I51" s="62"/>
      <c r="J51" s="192"/>
      <c r="K51" s="193"/>
      <c r="L51" s="109"/>
      <c r="M51" s="109"/>
      <c r="N51" s="109"/>
      <c r="O51" s="106"/>
      <c r="P51" s="61"/>
    </row>
    <row r="52" spans="1:16" x14ac:dyDescent="0.2">
      <c r="A52" s="95" t="s">
        <v>11</v>
      </c>
      <c r="B52" s="189"/>
      <c r="C52" s="190"/>
      <c r="D52" s="191"/>
      <c r="E52" s="62"/>
      <c r="F52" s="62"/>
      <c r="G52" s="62"/>
      <c r="H52" s="62"/>
      <c r="I52" s="62"/>
      <c r="J52" s="192"/>
      <c r="K52" s="193"/>
      <c r="L52" s="109"/>
      <c r="M52" s="109"/>
      <c r="N52" s="109"/>
      <c r="O52" s="106"/>
      <c r="P52" s="61"/>
    </row>
    <row r="53" spans="1:16" ht="13.5" thickBot="1" x14ac:dyDescent="0.25">
      <c r="A53" s="97" t="s">
        <v>12</v>
      </c>
      <c r="B53" s="184"/>
      <c r="C53" s="185"/>
      <c r="D53" s="186"/>
      <c r="E53" s="98"/>
      <c r="F53" s="98"/>
      <c r="G53" s="98"/>
      <c r="H53" s="98"/>
      <c r="I53" s="98"/>
      <c r="J53" s="187"/>
      <c r="K53" s="188"/>
      <c r="L53" s="109"/>
      <c r="M53" s="109"/>
      <c r="N53" s="109"/>
      <c r="O53" s="106"/>
      <c r="P53" s="61"/>
    </row>
    <row r="54" spans="1:16" ht="12.6" customHeight="1" x14ac:dyDescent="0.2"/>
  </sheetData>
  <mergeCells count="79">
    <mergeCell ref="A1:L1"/>
    <mergeCell ref="A4:C4"/>
    <mergeCell ref="D4:K4"/>
    <mergeCell ref="A5:C5"/>
    <mergeCell ref="D5:K5"/>
    <mergeCell ref="A6:C6"/>
    <mergeCell ref="D6:K6"/>
    <mergeCell ref="A7:C7"/>
    <mergeCell ref="D7:K7"/>
    <mergeCell ref="A8:C8"/>
    <mergeCell ref="D8:F8"/>
    <mergeCell ref="G8:H8"/>
    <mergeCell ref="I8:K8"/>
    <mergeCell ref="A9:C9"/>
    <mergeCell ref="D9:F9"/>
    <mergeCell ref="G9:H9"/>
    <mergeCell ref="I9:K9"/>
    <mergeCell ref="A10:E10"/>
    <mergeCell ref="F10:K10"/>
    <mergeCell ref="B16:C16"/>
    <mergeCell ref="D16:E16"/>
    <mergeCell ref="G16:H16"/>
    <mergeCell ref="B17:C17"/>
    <mergeCell ref="G17:H17"/>
    <mergeCell ref="B18:C18"/>
    <mergeCell ref="G18:H18"/>
    <mergeCell ref="B19:C19"/>
    <mergeCell ref="G19:H19"/>
    <mergeCell ref="B20:C20"/>
    <mergeCell ref="G20:H20"/>
    <mergeCell ref="C34:D34"/>
    <mergeCell ref="E34:F34"/>
    <mergeCell ref="G34:H34"/>
    <mergeCell ref="I34:J34"/>
    <mergeCell ref="B21:C21"/>
    <mergeCell ref="G21:H21"/>
    <mergeCell ref="G25:J25"/>
    <mergeCell ref="G26:J26"/>
    <mergeCell ref="G27:J27"/>
    <mergeCell ref="G28:J28"/>
    <mergeCell ref="G29:J29"/>
    <mergeCell ref="G30:J30"/>
    <mergeCell ref="C35:D35"/>
    <mergeCell ref="E35:F35"/>
    <mergeCell ref="G35:H35"/>
    <mergeCell ref="I35:J35"/>
    <mergeCell ref="C36:D36"/>
    <mergeCell ref="E36:F36"/>
    <mergeCell ref="G36:H36"/>
    <mergeCell ref="I36:J36"/>
    <mergeCell ref="C37:D37"/>
    <mergeCell ref="E37:F37"/>
    <mergeCell ref="G37:H37"/>
    <mergeCell ref="I37:J37"/>
    <mergeCell ref="C38:D38"/>
    <mergeCell ref="E38:F38"/>
    <mergeCell ref="G38:H38"/>
    <mergeCell ref="I38:J38"/>
    <mergeCell ref="B49:D49"/>
    <mergeCell ref="J49:K49"/>
    <mergeCell ref="C39:D39"/>
    <mergeCell ref="E39:F39"/>
    <mergeCell ref="G39:H39"/>
    <mergeCell ref="I39:J39"/>
    <mergeCell ref="A41:L41"/>
    <mergeCell ref="A43:K43"/>
    <mergeCell ref="A44:K44"/>
    <mergeCell ref="A46:L46"/>
    <mergeCell ref="B48:D48"/>
    <mergeCell ref="E48:F48"/>
    <mergeCell ref="J48:K48"/>
    <mergeCell ref="B53:D53"/>
    <mergeCell ref="J53:K53"/>
    <mergeCell ref="B50:D50"/>
    <mergeCell ref="J50:K50"/>
    <mergeCell ref="B51:D51"/>
    <mergeCell ref="J51:K51"/>
    <mergeCell ref="B52:D52"/>
    <mergeCell ref="J52:K52"/>
  </mergeCells>
  <dataValidations count="1">
    <dataValidation type="list" allowBlank="1" showInputMessage="1" showErrorMessage="1" sqref="H2" xr:uid="{2E53B64A-83F1-4F53-A3CF-47060960DBFE}">
      <formula1>$AA$1:$AA$10</formula1>
    </dataValidation>
  </dataValidations>
  <pageMargins left="0.74803149606299213" right="0.74803149606299213" top="0.98425196850393704" bottom="0.98425196850393704" header="0.51181102362204722" footer="0.51181102362204722"/>
  <pageSetup paperSize="9" scale="85" orientation="landscape" r:id="rId1"/>
  <headerFooter alignWithMargins="0"/>
  <rowBreaks count="1" manualBreakCount="1">
    <brk id="27" max="1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
  <sheetViews>
    <sheetView topLeftCell="A35" zoomScale="70" zoomScaleNormal="70" zoomScaleSheetLayoutView="100" workbookViewId="0">
      <selection activeCell="A81" sqref="A81:G81"/>
    </sheetView>
  </sheetViews>
  <sheetFormatPr defaultRowHeight="12.75" x14ac:dyDescent="0.2"/>
  <cols>
    <col min="1" max="1" width="6.5703125" customWidth="1"/>
    <col min="2" max="2" width="10.28515625" customWidth="1"/>
    <col min="3" max="3" width="17.5703125" customWidth="1"/>
    <col min="4" max="4" width="19" customWidth="1"/>
    <col min="5" max="5" width="13.42578125" customWidth="1"/>
    <col min="6" max="6" width="13.7109375" customWidth="1"/>
    <col min="7" max="7" width="11.28515625" style="2" customWidth="1"/>
    <col min="8" max="8" width="13" style="2" customWidth="1"/>
    <col min="9" max="9" width="12.5703125" style="2" customWidth="1"/>
    <col min="10" max="10" width="13.5703125" style="2" customWidth="1"/>
    <col min="11" max="12" width="11.28515625" style="2" customWidth="1"/>
    <col min="13" max="13" width="12.42578125" style="2" customWidth="1"/>
    <col min="14" max="14" width="16.140625" customWidth="1"/>
    <col min="15" max="15" width="17" customWidth="1"/>
    <col min="22" max="22" width="8.7109375" customWidth="1"/>
    <col min="26" max="26" width="0" hidden="1" customWidth="1"/>
  </cols>
  <sheetData>
    <row r="1" spans="1:26" ht="23.25" customHeight="1" x14ac:dyDescent="0.2">
      <c r="A1" s="269" t="s">
        <v>104</v>
      </c>
      <c r="B1" s="269"/>
      <c r="C1" s="269"/>
      <c r="D1" s="269"/>
      <c r="E1" s="269"/>
      <c r="F1" s="269"/>
      <c r="G1" s="269"/>
      <c r="H1" s="269"/>
      <c r="I1" s="269"/>
      <c r="J1" s="269"/>
      <c r="K1" s="269"/>
      <c r="L1" s="269"/>
      <c r="M1" s="269"/>
      <c r="N1" s="269"/>
      <c r="Z1" s="10">
        <v>1</v>
      </c>
    </row>
    <row r="2" spans="1:26" ht="12.95" customHeight="1" x14ac:dyDescent="0.25">
      <c r="A2" s="1"/>
      <c r="Z2" s="10">
        <v>3</v>
      </c>
    </row>
    <row r="3" spans="1:26" ht="14.45" customHeight="1" thickBot="1" x14ac:dyDescent="0.3">
      <c r="A3" s="1"/>
      <c r="Z3" s="10">
        <v>4</v>
      </c>
    </row>
    <row r="4" spans="1:26" ht="16.5" customHeight="1" thickBot="1" x14ac:dyDescent="0.25">
      <c r="A4" s="270" t="s">
        <v>55</v>
      </c>
      <c r="B4" s="271"/>
      <c r="C4" s="272"/>
      <c r="D4" s="273">
        <f>'1.Aktivitāšu pārskats'!D5</f>
        <v>0</v>
      </c>
      <c r="E4" s="274"/>
      <c r="F4" s="274"/>
      <c r="G4" s="274"/>
      <c r="H4" s="274"/>
      <c r="I4" s="274"/>
      <c r="J4" s="274"/>
      <c r="K4" s="274"/>
      <c r="L4" s="274"/>
      <c r="M4" s="274"/>
      <c r="N4" s="275"/>
      <c r="Z4" s="10">
        <v>5</v>
      </c>
    </row>
    <row r="5" spans="1:26" ht="16.5" customHeight="1" thickBot="1" x14ac:dyDescent="0.25">
      <c r="A5" s="270" t="s">
        <v>54</v>
      </c>
      <c r="B5" s="271"/>
      <c r="C5" s="272"/>
      <c r="D5" s="273">
        <f>'1.Aktivitāšu pārskats'!D6</f>
        <v>0</v>
      </c>
      <c r="E5" s="274"/>
      <c r="F5" s="274"/>
      <c r="G5" s="274"/>
      <c r="H5" s="274"/>
      <c r="I5" s="274"/>
      <c r="J5" s="274"/>
      <c r="K5" s="274"/>
      <c r="L5" s="274"/>
      <c r="M5" s="274"/>
      <c r="N5" s="275"/>
      <c r="Z5" s="10">
        <v>6</v>
      </c>
    </row>
    <row r="6" spans="1:26" ht="16.5" customHeight="1" thickBot="1" x14ac:dyDescent="0.25">
      <c r="A6" s="270" t="s">
        <v>0</v>
      </c>
      <c r="B6" s="271"/>
      <c r="C6" s="272"/>
      <c r="D6" s="273">
        <f>'1.Aktivitāšu pārskats'!D4</f>
        <v>0</v>
      </c>
      <c r="E6" s="274"/>
      <c r="F6" s="274"/>
      <c r="G6" s="274"/>
      <c r="H6" s="274"/>
      <c r="I6" s="274"/>
      <c r="J6" s="274"/>
      <c r="K6" s="274"/>
      <c r="L6" s="274"/>
      <c r="M6" s="274"/>
      <c r="N6" s="275"/>
      <c r="Z6" s="10">
        <v>7</v>
      </c>
    </row>
    <row r="7" spans="1:26" s="10" customFormat="1" ht="19.5" customHeight="1" thickBot="1" x14ac:dyDescent="0.25">
      <c r="A7" s="270" t="s">
        <v>49</v>
      </c>
      <c r="B7" s="271"/>
      <c r="C7" s="272"/>
      <c r="D7" s="279">
        <f>'1.Aktivitāšu pārskats'!D8</f>
        <v>0</v>
      </c>
      <c r="E7" s="280"/>
      <c r="F7" s="281" t="s">
        <v>50</v>
      </c>
      <c r="G7" s="282"/>
      <c r="H7" s="283"/>
      <c r="I7" s="290" t="str">
        <f>'1.Aktivitāšu pārskats'!I8</f>
        <v>dd.mm.gggg</v>
      </c>
      <c r="J7" s="291"/>
      <c r="K7" s="291"/>
      <c r="L7" s="291"/>
      <c r="M7" s="291"/>
      <c r="N7" s="292"/>
      <c r="Z7" s="10">
        <v>8</v>
      </c>
    </row>
    <row r="8" spans="1:26" ht="36" customHeight="1" thickBot="1" x14ac:dyDescent="0.25">
      <c r="A8" s="270" t="s">
        <v>135</v>
      </c>
      <c r="B8" s="271"/>
      <c r="C8" s="271"/>
      <c r="D8" s="273" t="s">
        <v>87</v>
      </c>
      <c r="E8" s="275"/>
      <c r="F8" s="281" t="s">
        <v>88</v>
      </c>
      <c r="G8" s="282"/>
      <c r="H8" s="283"/>
      <c r="I8" s="273" t="s">
        <v>89</v>
      </c>
      <c r="J8" s="274"/>
      <c r="K8" s="274"/>
      <c r="L8" s="274"/>
      <c r="M8" s="274"/>
      <c r="N8" s="275"/>
      <c r="Z8" s="10">
        <v>9</v>
      </c>
    </row>
    <row r="9" spans="1:26" ht="31.5" customHeight="1" thickBot="1" x14ac:dyDescent="0.25">
      <c r="A9" s="284" t="s">
        <v>105</v>
      </c>
      <c r="B9" s="285"/>
      <c r="C9" s="285"/>
      <c r="D9" s="285"/>
      <c r="E9" s="285"/>
      <c r="F9" s="286"/>
      <c r="G9" s="287" t="str">
        <f>'1.Aktivitāšu pārskats'!F10</f>
        <v>dd.mm.gggg. - dd.mm.gggg.</v>
      </c>
      <c r="H9" s="288"/>
      <c r="I9" s="288"/>
      <c r="J9" s="288"/>
      <c r="K9" s="288"/>
      <c r="L9" s="288"/>
      <c r="M9" s="288"/>
      <c r="N9" s="289"/>
      <c r="Z9" s="10">
        <v>10</v>
      </c>
    </row>
    <row r="10" spans="1:26" ht="7.5" customHeight="1" x14ac:dyDescent="0.2">
      <c r="A10" s="3"/>
      <c r="B10" s="3"/>
      <c r="C10" s="3"/>
      <c r="D10" s="3"/>
      <c r="E10" s="3"/>
      <c r="F10" s="3"/>
      <c r="G10" s="6"/>
      <c r="H10" s="6"/>
      <c r="I10" s="6"/>
      <c r="J10" s="6"/>
      <c r="K10" s="6"/>
      <c r="L10" s="6"/>
      <c r="M10" s="6"/>
    </row>
    <row r="11" spans="1:26" ht="18.75" x14ac:dyDescent="0.2">
      <c r="A11" s="164" t="s">
        <v>76</v>
      </c>
      <c r="B11" s="165"/>
      <c r="C11" s="165"/>
      <c r="D11" s="165"/>
      <c r="E11" s="165"/>
      <c r="F11" s="165"/>
      <c r="G11" s="166"/>
      <c r="H11" s="166"/>
      <c r="I11" s="166"/>
      <c r="J11" s="166"/>
      <c r="K11" s="166"/>
      <c r="L11" s="166"/>
      <c r="M11" s="166"/>
      <c r="N11" s="165"/>
    </row>
    <row r="12" spans="1:26" ht="6" customHeight="1" x14ac:dyDescent="0.2">
      <c r="A12" s="4"/>
    </row>
    <row r="13" spans="1:26" ht="15.75" x14ac:dyDescent="0.25">
      <c r="A13" s="5" t="s">
        <v>6</v>
      </c>
    </row>
    <row r="14" spans="1:26" ht="6.95" customHeight="1" thickBot="1" x14ac:dyDescent="0.25">
      <c r="A14" s="299"/>
      <c r="B14" s="299"/>
      <c r="C14" s="299"/>
      <c r="D14" s="299"/>
      <c r="E14" s="299"/>
      <c r="F14" s="299"/>
      <c r="G14" s="299"/>
      <c r="H14" s="6"/>
      <c r="I14" s="6"/>
      <c r="J14" s="6"/>
      <c r="K14" s="6"/>
      <c r="L14" s="6"/>
      <c r="M14" s="6"/>
    </row>
    <row r="15" spans="1:26" ht="22.5" customHeight="1" thickBot="1" x14ac:dyDescent="0.25">
      <c r="A15" s="300" t="s">
        <v>82</v>
      </c>
      <c r="B15" s="300"/>
      <c r="C15" s="300"/>
      <c r="D15" s="300" t="s">
        <v>136</v>
      </c>
      <c r="E15" s="301" t="s">
        <v>137</v>
      </c>
      <c r="F15" s="301"/>
      <c r="G15" s="301"/>
      <c r="H15" s="301"/>
      <c r="I15" s="301"/>
      <c r="J15" s="301"/>
      <c r="K15" s="302"/>
      <c r="L15" s="302"/>
      <c r="M15" s="303"/>
      <c r="N15" s="276" t="s">
        <v>106</v>
      </c>
    </row>
    <row r="16" spans="1:26" ht="15.95" customHeight="1" thickBot="1" x14ac:dyDescent="0.25">
      <c r="A16" s="300"/>
      <c r="B16" s="300"/>
      <c r="C16" s="300"/>
      <c r="D16" s="300"/>
      <c r="E16" s="37" t="s">
        <v>7</v>
      </c>
      <c r="F16" s="37" t="s">
        <v>5</v>
      </c>
      <c r="G16" s="37" t="s">
        <v>8</v>
      </c>
      <c r="H16" s="37" t="s">
        <v>9</v>
      </c>
      <c r="I16" s="37" t="s">
        <v>21</v>
      </c>
      <c r="J16" s="37" t="s">
        <v>22</v>
      </c>
      <c r="K16" s="37" t="s">
        <v>80</v>
      </c>
      <c r="L16" s="37" t="s">
        <v>81</v>
      </c>
      <c r="M16" s="124" t="s">
        <v>16</v>
      </c>
      <c r="N16" s="276"/>
    </row>
    <row r="17" spans="1:14" ht="27.6" customHeight="1" x14ac:dyDescent="0.2">
      <c r="A17" s="38" t="s">
        <v>2</v>
      </c>
      <c r="B17" s="277" t="s">
        <v>163</v>
      </c>
      <c r="C17" s="278"/>
      <c r="D17" s="18">
        <v>0</v>
      </c>
      <c r="E17" s="20">
        <v>0</v>
      </c>
      <c r="F17" s="17">
        <v>0</v>
      </c>
      <c r="G17" s="17">
        <v>0</v>
      </c>
      <c r="H17" s="17">
        <v>0</v>
      </c>
      <c r="I17" s="17">
        <v>0</v>
      </c>
      <c r="J17" s="17">
        <v>0</v>
      </c>
      <c r="K17" s="33">
        <v>0</v>
      </c>
      <c r="L17" s="17">
        <v>0</v>
      </c>
      <c r="M17" s="35">
        <f t="shared" ref="M17:M25" si="0">E17+F17+G17+H17+I17+J17</f>
        <v>0</v>
      </c>
      <c r="N17" s="57">
        <v>0</v>
      </c>
    </row>
    <row r="18" spans="1:14" ht="19.5" customHeight="1" x14ac:dyDescent="0.2">
      <c r="A18" s="39" t="s">
        <v>3</v>
      </c>
      <c r="B18" s="293" t="s">
        <v>52</v>
      </c>
      <c r="C18" s="294"/>
      <c r="D18" s="19">
        <v>0</v>
      </c>
      <c r="E18" s="21">
        <v>0</v>
      </c>
      <c r="F18" s="9">
        <v>0</v>
      </c>
      <c r="G18" s="9">
        <v>0</v>
      </c>
      <c r="H18" s="9">
        <v>0</v>
      </c>
      <c r="I18" s="9">
        <v>0</v>
      </c>
      <c r="J18" s="9">
        <v>0</v>
      </c>
      <c r="K18" s="34">
        <v>0</v>
      </c>
      <c r="L18" s="9">
        <v>0</v>
      </c>
      <c r="M18" s="36">
        <f t="shared" si="0"/>
        <v>0</v>
      </c>
      <c r="N18" s="58">
        <v>0</v>
      </c>
    </row>
    <row r="19" spans="1:14" ht="15.75" x14ac:dyDescent="0.2">
      <c r="A19" s="39" t="s">
        <v>10</v>
      </c>
      <c r="B19" s="295" t="s">
        <v>32</v>
      </c>
      <c r="C19" s="296"/>
      <c r="D19" s="19">
        <v>0</v>
      </c>
      <c r="E19" s="21">
        <v>0</v>
      </c>
      <c r="F19" s="9">
        <v>0</v>
      </c>
      <c r="G19" s="9">
        <v>0</v>
      </c>
      <c r="H19" s="9">
        <v>0</v>
      </c>
      <c r="I19" s="9">
        <v>0</v>
      </c>
      <c r="J19" s="9">
        <v>0</v>
      </c>
      <c r="K19" s="34">
        <v>0</v>
      </c>
      <c r="L19" s="9">
        <v>0</v>
      </c>
      <c r="M19" s="36">
        <f t="shared" si="0"/>
        <v>0</v>
      </c>
      <c r="N19" s="58">
        <v>0</v>
      </c>
    </row>
    <row r="20" spans="1:14" ht="15.75" customHeight="1" x14ac:dyDescent="0.2">
      <c r="A20" s="40" t="s">
        <v>11</v>
      </c>
      <c r="B20" s="297" t="s">
        <v>33</v>
      </c>
      <c r="C20" s="298"/>
      <c r="D20" s="19">
        <v>0</v>
      </c>
      <c r="E20" s="21">
        <v>0</v>
      </c>
      <c r="F20" s="9">
        <v>0</v>
      </c>
      <c r="G20" s="9">
        <v>0</v>
      </c>
      <c r="H20" s="9">
        <v>0</v>
      </c>
      <c r="I20" s="9">
        <v>0</v>
      </c>
      <c r="J20" s="9">
        <v>0</v>
      </c>
      <c r="K20" s="34">
        <v>0</v>
      </c>
      <c r="L20" s="9">
        <v>0</v>
      </c>
      <c r="M20" s="36">
        <f t="shared" si="0"/>
        <v>0</v>
      </c>
      <c r="N20" s="58">
        <v>0</v>
      </c>
    </row>
    <row r="21" spans="1:14" ht="29.25" customHeight="1" x14ac:dyDescent="0.2">
      <c r="A21" s="40" t="s">
        <v>12</v>
      </c>
      <c r="B21" s="297" t="s">
        <v>34</v>
      </c>
      <c r="C21" s="298"/>
      <c r="D21" s="19">
        <v>0</v>
      </c>
      <c r="E21" s="21">
        <v>0</v>
      </c>
      <c r="F21" s="9">
        <v>0</v>
      </c>
      <c r="G21" s="9">
        <v>0</v>
      </c>
      <c r="H21" s="9">
        <v>0</v>
      </c>
      <c r="I21" s="9">
        <v>0</v>
      </c>
      <c r="J21" s="9">
        <v>0</v>
      </c>
      <c r="K21" s="34">
        <v>0</v>
      </c>
      <c r="L21" s="9">
        <v>0</v>
      </c>
      <c r="M21" s="36">
        <f t="shared" si="0"/>
        <v>0</v>
      </c>
      <c r="N21" s="58">
        <v>0</v>
      </c>
    </row>
    <row r="22" spans="1:14" ht="69" customHeight="1" x14ac:dyDescent="0.2">
      <c r="A22" s="40" t="s">
        <v>13</v>
      </c>
      <c r="B22" s="297" t="s">
        <v>164</v>
      </c>
      <c r="C22" s="298"/>
      <c r="D22" s="19">
        <v>0</v>
      </c>
      <c r="E22" s="21">
        <v>0</v>
      </c>
      <c r="F22" s="9">
        <v>0</v>
      </c>
      <c r="G22" s="9">
        <v>0</v>
      </c>
      <c r="H22" s="9">
        <v>0</v>
      </c>
      <c r="I22" s="9">
        <v>0</v>
      </c>
      <c r="J22" s="9">
        <v>0</v>
      </c>
      <c r="K22" s="9">
        <v>0</v>
      </c>
      <c r="L22" s="9">
        <v>0</v>
      </c>
      <c r="M22" s="36">
        <f t="shared" si="0"/>
        <v>0</v>
      </c>
      <c r="N22" s="58">
        <v>0</v>
      </c>
    </row>
    <row r="23" spans="1:14" ht="30" customHeight="1" x14ac:dyDescent="0.2">
      <c r="A23" s="40" t="s">
        <v>14</v>
      </c>
      <c r="B23" s="297" t="s">
        <v>35</v>
      </c>
      <c r="C23" s="298"/>
      <c r="D23" s="19">
        <v>0</v>
      </c>
      <c r="E23" s="21">
        <v>0</v>
      </c>
      <c r="F23" s="9">
        <v>0</v>
      </c>
      <c r="G23" s="9">
        <v>0</v>
      </c>
      <c r="H23" s="9">
        <v>0</v>
      </c>
      <c r="I23" s="9">
        <v>0</v>
      </c>
      <c r="J23" s="9">
        <v>0</v>
      </c>
      <c r="K23" s="9">
        <v>0</v>
      </c>
      <c r="L23" s="9">
        <v>0</v>
      </c>
      <c r="M23" s="36">
        <f t="shared" si="0"/>
        <v>0</v>
      </c>
      <c r="N23" s="58">
        <v>0</v>
      </c>
    </row>
    <row r="24" spans="1:14" ht="69" customHeight="1" x14ac:dyDescent="0.2">
      <c r="A24" s="40" t="s">
        <v>24</v>
      </c>
      <c r="B24" s="297" t="s">
        <v>165</v>
      </c>
      <c r="C24" s="298"/>
      <c r="D24" s="19">
        <v>0</v>
      </c>
      <c r="E24" s="21">
        <v>0</v>
      </c>
      <c r="F24" s="9">
        <v>0</v>
      </c>
      <c r="G24" s="9">
        <v>0</v>
      </c>
      <c r="H24" s="9">
        <v>0</v>
      </c>
      <c r="I24" s="9">
        <v>0</v>
      </c>
      <c r="J24" s="9">
        <v>0</v>
      </c>
      <c r="K24" s="9">
        <v>0</v>
      </c>
      <c r="L24" s="9">
        <v>0</v>
      </c>
      <c r="M24" s="128">
        <f t="shared" si="0"/>
        <v>0</v>
      </c>
      <c r="N24" s="58">
        <v>0</v>
      </c>
    </row>
    <row r="25" spans="1:14" ht="54.95" customHeight="1" thickBot="1" x14ac:dyDescent="0.25">
      <c r="A25" s="40" t="s">
        <v>99</v>
      </c>
      <c r="B25" s="317" t="s">
        <v>166</v>
      </c>
      <c r="C25" s="318"/>
      <c r="D25" s="19">
        <v>0</v>
      </c>
      <c r="E25" s="21">
        <v>0</v>
      </c>
      <c r="F25" s="9">
        <v>0</v>
      </c>
      <c r="G25" s="9">
        <v>0</v>
      </c>
      <c r="H25" s="9">
        <v>0</v>
      </c>
      <c r="I25" s="9">
        <v>0</v>
      </c>
      <c r="J25" s="9">
        <v>0</v>
      </c>
      <c r="K25" s="9">
        <v>0</v>
      </c>
      <c r="L25" s="9">
        <v>0</v>
      </c>
      <c r="M25" s="129">
        <f t="shared" si="0"/>
        <v>0</v>
      </c>
      <c r="N25" s="130">
        <v>0</v>
      </c>
    </row>
    <row r="26" spans="1:14" s="10" customFormat="1" ht="21" customHeight="1" thickBot="1" x14ac:dyDescent="0.25">
      <c r="A26" s="304" t="s">
        <v>107</v>
      </c>
      <c r="B26" s="305"/>
      <c r="C26" s="305"/>
      <c r="D26" s="126">
        <f>SUM(D17:D25)</f>
        <v>0</v>
      </c>
      <c r="E26" s="126">
        <f t="shared" ref="E26:M26" si="1">SUM(E17:E25)</f>
        <v>0</v>
      </c>
      <c r="F26" s="126">
        <f t="shared" si="1"/>
        <v>0</v>
      </c>
      <c r="G26" s="126">
        <f t="shared" si="1"/>
        <v>0</v>
      </c>
      <c r="H26" s="126">
        <f t="shared" si="1"/>
        <v>0</v>
      </c>
      <c r="I26" s="126">
        <f t="shared" si="1"/>
        <v>0</v>
      </c>
      <c r="J26" s="126">
        <f t="shared" si="1"/>
        <v>0</v>
      </c>
      <c r="K26" s="126">
        <f t="shared" si="1"/>
        <v>0</v>
      </c>
      <c r="L26" s="126">
        <f t="shared" si="1"/>
        <v>0</v>
      </c>
      <c r="M26" s="126">
        <f t="shared" si="1"/>
        <v>0</v>
      </c>
      <c r="N26" s="127">
        <f>SUM(N17:N25)</f>
        <v>0</v>
      </c>
    </row>
    <row r="27" spans="1:14" ht="15" x14ac:dyDescent="0.25">
      <c r="A27" s="125" t="s">
        <v>90</v>
      </c>
    </row>
    <row r="29" spans="1:14" ht="15.75" x14ac:dyDescent="0.25">
      <c r="A29" s="5" t="s">
        <v>131</v>
      </c>
    </row>
    <row r="30" spans="1:14" ht="6" customHeight="1" thickBot="1" x14ac:dyDescent="0.25">
      <c r="A30" s="46"/>
    </row>
    <row r="31" spans="1:14" ht="102.75" customHeight="1" thickBot="1" x14ac:dyDescent="0.25">
      <c r="A31" s="345" t="s">
        <v>132</v>
      </c>
      <c r="B31" s="346"/>
      <c r="C31" s="346"/>
      <c r="D31" s="346"/>
      <c r="E31" s="346"/>
      <c r="F31" s="346"/>
      <c r="G31" s="346"/>
      <c r="H31" s="346"/>
      <c r="I31" s="346"/>
      <c r="J31" s="346"/>
      <c r="K31" s="346"/>
      <c r="L31" s="346"/>
      <c r="M31" s="346"/>
      <c r="N31" s="347"/>
    </row>
    <row r="32" spans="1:14" ht="9.6" customHeight="1" x14ac:dyDescent="0.2">
      <c r="G32"/>
      <c r="H32"/>
      <c r="I32"/>
      <c r="J32"/>
      <c r="K32"/>
      <c r="L32"/>
      <c r="M32"/>
    </row>
    <row r="33" spans="1:15" s="5" customFormat="1" ht="16.5" customHeight="1" x14ac:dyDescent="0.25">
      <c r="A33" s="131" t="s">
        <v>130</v>
      </c>
      <c r="B33" s="131"/>
      <c r="C33" s="131"/>
      <c r="D33" s="131"/>
      <c r="E33" s="131"/>
      <c r="F33" s="131"/>
      <c r="G33" s="131"/>
      <c r="H33" s="131"/>
      <c r="I33" s="131"/>
      <c r="J33" s="131"/>
      <c r="K33" s="131"/>
      <c r="L33" s="131"/>
      <c r="M33" s="131"/>
      <c r="N33" s="131"/>
      <c r="O33" s="131"/>
    </row>
    <row r="34" spans="1:15" ht="15.75" thickBot="1" x14ac:dyDescent="0.3">
      <c r="A34" s="123" t="s">
        <v>4</v>
      </c>
      <c r="B34" s="109"/>
      <c r="C34" s="109"/>
      <c r="D34" s="109"/>
      <c r="E34" s="109"/>
      <c r="F34" s="109"/>
      <c r="G34" s="16"/>
      <c r="H34" s="16"/>
      <c r="I34" s="16"/>
      <c r="J34" s="16"/>
      <c r="K34" s="16"/>
      <c r="L34" s="16"/>
      <c r="M34" s="16"/>
      <c r="N34" s="109"/>
      <c r="O34" s="109"/>
    </row>
    <row r="35" spans="1:15" s="10" customFormat="1" ht="67.5" customHeight="1" thickBot="1" x14ac:dyDescent="0.25">
      <c r="A35" s="306" t="s">
        <v>28</v>
      </c>
      <c r="B35" s="308" t="s">
        <v>37</v>
      </c>
      <c r="C35" s="306" t="s">
        <v>15</v>
      </c>
      <c r="D35" s="308" t="s">
        <v>169</v>
      </c>
      <c r="E35" s="313" t="s">
        <v>91</v>
      </c>
      <c r="F35" s="314"/>
      <c r="G35" s="306" t="s">
        <v>23</v>
      </c>
      <c r="H35" s="132" t="s">
        <v>138</v>
      </c>
      <c r="I35" s="132" t="s">
        <v>139</v>
      </c>
      <c r="J35" s="132" t="s">
        <v>140</v>
      </c>
      <c r="K35" s="133" t="s">
        <v>20</v>
      </c>
      <c r="L35" s="341" t="s">
        <v>170</v>
      </c>
      <c r="M35" s="342"/>
      <c r="N35" s="339" t="s">
        <v>25</v>
      </c>
      <c r="O35" s="339" t="s">
        <v>181</v>
      </c>
    </row>
    <row r="36" spans="1:15" s="10" customFormat="1" ht="24" customHeight="1" thickBot="1" x14ac:dyDescent="0.25">
      <c r="A36" s="307"/>
      <c r="B36" s="309"/>
      <c r="C36" s="307"/>
      <c r="D36" s="309"/>
      <c r="E36" s="315"/>
      <c r="F36" s="316"/>
      <c r="G36" s="307"/>
      <c r="H36" s="310" t="s">
        <v>19</v>
      </c>
      <c r="I36" s="311"/>
      <c r="J36" s="311"/>
      <c r="K36" s="312"/>
      <c r="L36" s="343"/>
      <c r="M36" s="344"/>
      <c r="N36" s="340"/>
      <c r="O36" s="340"/>
    </row>
    <row r="37" spans="1:15" ht="17.45" customHeight="1" x14ac:dyDescent="0.25">
      <c r="A37" s="134" t="s">
        <v>36</v>
      </c>
      <c r="B37" s="135"/>
      <c r="C37" s="135"/>
      <c r="D37" s="135"/>
      <c r="E37" s="135"/>
      <c r="F37" s="135"/>
      <c r="G37" s="135"/>
      <c r="H37" s="135"/>
      <c r="I37" s="135"/>
      <c r="J37" s="135"/>
      <c r="K37" s="135"/>
      <c r="L37" s="135"/>
      <c r="M37" s="135"/>
      <c r="N37" s="135"/>
      <c r="O37" s="136"/>
    </row>
    <row r="38" spans="1:15" x14ac:dyDescent="0.2">
      <c r="A38" s="137">
        <v>1</v>
      </c>
      <c r="B38" s="121"/>
      <c r="C38" s="121"/>
      <c r="D38" s="121"/>
      <c r="E38" s="192"/>
      <c r="F38" s="192"/>
      <c r="G38" s="138"/>
      <c r="H38" s="138">
        <v>0</v>
      </c>
      <c r="I38" s="138">
        <v>0</v>
      </c>
      <c r="J38" s="138">
        <v>0</v>
      </c>
      <c r="K38" s="138">
        <v>0</v>
      </c>
      <c r="L38" s="192"/>
      <c r="M38" s="192"/>
      <c r="N38" s="139"/>
      <c r="O38" s="140"/>
    </row>
    <row r="39" spans="1:15" x14ac:dyDescent="0.2">
      <c r="A39" s="137">
        <v>2</v>
      </c>
      <c r="B39" s="117"/>
      <c r="C39" s="121"/>
      <c r="D39" s="121"/>
      <c r="E39" s="226"/>
      <c r="F39" s="227"/>
      <c r="G39" s="138"/>
      <c r="H39" s="138">
        <v>0</v>
      </c>
      <c r="I39" s="138">
        <v>0</v>
      </c>
      <c r="J39" s="138">
        <v>0</v>
      </c>
      <c r="K39" s="138">
        <v>0</v>
      </c>
      <c r="L39" s="192"/>
      <c r="M39" s="192"/>
      <c r="N39" s="139"/>
      <c r="O39" s="140"/>
    </row>
    <row r="40" spans="1:15" x14ac:dyDescent="0.2">
      <c r="A40" s="137">
        <v>3</v>
      </c>
      <c r="B40" s="117"/>
      <c r="C40" s="121"/>
      <c r="D40" s="121"/>
      <c r="E40" s="226"/>
      <c r="F40" s="227"/>
      <c r="G40" s="138"/>
      <c r="H40" s="138">
        <v>0</v>
      </c>
      <c r="I40" s="138">
        <v>0</v>
      </c>
      <c r="J40" s="138">
        <v>0</v>
      </c>
      <c r="K40" s="138">
        <v>0</v>
      </c>
      <c r="L40" s="192"/>
      <c r="M40" s="192"/>
      <c r="N40" s="139"/>
      <c r="O40" s="140"/>
    </row>
    <row r="41" spans="1:15" ht="15.75" customHeight="1" x14ac:dyDescent="0.2">
      <c r="A41" s="141" t="s">
        <v>16</v>
      </c>
      <c r="B41" s="142"/>
      <c r="C41" s="143" t="s">
        <v>17</v>
      </c>
      <c r="D41" s="143" t="s">
        <v>17</v>
      </c>
      <c r="E41" s="189" t="s">
        <v>17</v>
      </c>
      <c r="F41" s="191"/>
      <c r="G41" s="143" t="s">
        <v>17</v>
      </c>
      <c r="H41" s="11">
        <f>SUM(H38:H40)</f>
        <v>0</v>
      </c>
      <c r="I41" s="11">
        <f>SUM(I38:I40)</f>
        <v>0</v>
      </c>
      <c r="J41" s="11">
        <f>SUM(J38:J40)</f>
        <v>0</v>
      </c>
      <c r="K41" s="11">
        <f>SUM(K38:K40)</f>
        <v>0</v>
      </c>
      <c r="L41" s="323" t="s">
        <v>17</v>
      </c>
      <c r="M41" s="323"/>
      <c r="N41" s="120" t="s">
        <v>17</v>
      </c>
      <c r="O41" s="96" t="s">
        <v>17</v>
      </c>
    </row>
    <row r="42" spans="1:15" ht="17.45" customHeight="1" x14ac:dyDescent="0.25">
      <c r="A42" s="144" t="s">
        <v>53</v>
      </c>
      <c r="B42" s="145"/>
      <c r="C42" s="145"/>
      <c r="D42" s="145"/>
      <c r="E42" s="145"/>
      <c r="F42" s="145"/>
      <c r="G42" s="145"/>
      <c r="H42" s="145"/>
      <c r="I42" s="145"/>
      <c r="J42" s="145"/>
      <c r="K42" s="145"/>
      <c r="L42" s="145"/>
      <c r="M42" s="145"/>
      <c r="N42" s="145"/>
      <c r="O42" s="146"/>
    </row>
    <row r="43" spans="1:15" ht="13.5" customHeight="1" x14ac:dyDescent="0.2">
      <c r="A43" s="147">
        <v>1</v>
      </c>
      <c r="B43" s="148"/>
      <c r="C43" s="149"/>
      <c r="D43" s="149"/>
      <c r="E43" s="319"/>
      <c r="F43" s="320"/>
      <c r="G43" s="149"/>
      <c r="H43" s="151">
        <v>0</v>
      </c>
      <c r="I43" s="151">
        <v>0</v>
      </c>
      <c r="J43" s="151">
        <v>0</v>
      </c>
      <c r="K43" s="151">
        <v>0</v>
      </c>
      <c r="L43" s="322"/>
      <c r="M43" s="322"/>
      <c r="N43" s="150"/>
      <c r="O43" s="152"/>
    </row>
    <row r="44" spans="1:15" ht="13.5" customHeight="1" x14ac:dyDescent="0.2">
      <c r="A44" s="147">
        <v>2</v>
      </c>
      <c r="B44" s="148"/>
      <c r="C44" s="149"/>
      <c r="D44" s="149"/>
      <c r="E44" s="226"/>
      <c r="F44" s="227"/>
      <c r="G44" s="149"/>
      <c r="H44" s="151">
        <v>0</v>
      </c>
      <c r="I44" s="151">
        <v>0</v>
      </c>
      <c r="J44" s="151">
        <v>0</v>
      </c>
      <c r="K44" s="138">
        <v>0</v>
      </c>
      <c r="L44" s="321"/>
      <c r="M44" s="321"/>
      <c r="N44" s="53"/>
      <c r="O44" s="140"/>
    </row>
    <row r="45" spans="1:15" ht="13.5" customHeight="1" x14ac:dyDescent="0.2">
      <c r="A45" s="147">
        <v>3</v>
      </c>
      <c r="B45" s="148"/>
      <c r="C45" s="149"/>
      <c r="D45" s="149"/>
      <c r="E45" s="226"/>
      <c r="F45" s="227"/>
      <c r="G45" s="149"/>
      <c r="H45" s="151">
        <v>0</v>
      </c>
      <c r="I45" s="151">
        <v>0</v>
      </c>
      <c r="J45" s="151">
        <v>0</v>
      </c>
      <c r="K45" s="138">
        <v>0</v>
      </c>
      <c r="L45" s="321"/>
      <c r="M45" s="321"/>
      <c r="N45" s="53"/>
      <c r="O45" s="140"/>
    </row>
    <row r="46" spans="1:15" ht="13.5" customHeight="1" x14ac:dyDescent="0.2">
      <c r="A46" s="141" t="s">
        <v>16</v>
      </c>
      <c r="B46" s="142"/>
      <c r="C46" s="143" t="s">
        <v>17</v>
      </c>
      <c r="D46" s="143" t="s">
        <v>17</v>
      </c>
      <c r="E46" s="189" t="s">
        <v>17</v>
      </c>
      <c r="F46" s="191"/>
      <c r="G46" s="143" t="s">
        <v>17</v>
      </c>
      <c r="H46" s="11">
        <f>SUM(H43:H45)</f>
        <v>0</v>
      </c>
      <c r="I46" s="11">
        <f>SUM(I43:I45)</f>
        <v>0</v>
      </c>
      <c r="J46" s="11">
        <f>SUM(J43:J45)</f>
        <v>0</v>
      </c>
      <c r="K46" s="11">
        <f>SUM(K43:K45)</f>
        <v>0</v>
      </c>
      <c r="L46" s="323" t="s">
        <v>17</v>
      </c>
      <c r="M46" s="323"/>
      <c r="N46" s="120" t="s">
        <v>17</v>
      </c>
      <c r="O46" s="96" t="s">
        <v>17</v>
      </c>
    </row>
    <row r="47" spans="1:15" s="10" customFormat="1" ht="17.100000000000001" customHeight="1" x14ac:dyDescent="0.25">
      <c r="A47" s="144" t="s">
        <v>29</v>
      </c>
      <c r="B47" s="145"/>
      <c r="C47" s="145"/>
      <c r="D47" s="145"/>
      <c r="E47" s="145"/>
      <c r="F47" s="145"/>
      <c r="G47" s="145"/>
      <c r="H47" s="145"/>
      <c r="I47" s="145"/>
      <c r="J47" s="145"/>
      <c r="K47" s="145"/>
      <c r="L47" s="145"/>
      <c r="M47" s="145"/>
      <c r="N47" s="145"/>
      <c r="O47" s="146"/>
    </row>
    <row r="48" spans="1:15" ht="12.75" customHeight="1" x14ac:dyDescent="0.2">
      <c r="A48" s="147">
        <v>1</v>
      </c>
      <c r="B48" s="148"/>
      <c r="C48" s="149"/>
      <c r="D48" s="149"/>
      <c r="E48" s="319"/>
      <c r="F48" s="320"/>
      <c r="G48" s="149"/>
      <c r="H48" s="151">
        <v>0</v>
      </c>
      <c r="I48" s="151">
        <v>0</v>
      </c>
      <c r="J48" s="151">
        <v>0</v>
      </c>
      <c r="K48" s="151">
        <v>0</v>
      </c>
      <c r="L48" s="322"/>
      <c r="M48" s="322"/>
      <c r="N48" s="150"/>
      <c r="O48" s="152"/>
    </row>
    <row r="49" spans="1:15" ht="12.75" customHeight="1" x14ac:dyDescent="0.2">
      <c r="A49" s="147">
        <v>2</v>
      </c>
      <c r="B49" s="148"/>
      <c r="C49" s="149"/>
      <c r="D49" s="149"/>
      <c r="E49" s="226"/>
      <c r="F49" s="227"/>
      <c r="G49" s="149"/>
      <c r="H49" s="151">
        <v>0</v>
      </c>
      <c r="I49" s="151">
        <v>0</v>
      </c>
      <c r="J49" s="151">
        <v>0</v>
      </c>
      <c r="K49" s="151">
        <v>0</v>
      </c>
      <c r="L49" s="321"/>
      <c r="M49" s="321"/>
      <c r="N49" s="53"/>
      <c r="O49" s="140"/>
    </row>
    <row r="50" spans="1:15" ht="12.75" customHeight="1" x14ac:dyDescent="0.2">
      <c r="A50" s="147">
        <v>3</v>
      </c>
      <c r="B50" s="148"/>
      <c r="C50" s="149"/>
      <c r="D50" s="149"/>
      <c r="E50" s="226"/>
      <c r="F50" s="227"/>
      <c r="G50" s="149"/>
      <c r="H50" s="151">
        <v>0</v>
      </c>
      <c r="I50" s="151">
        <v>0</v>
      </c>
      <c r="J50" s="151">
        <v>0</v>
      </c>
      <c r="K50" s="151">
        <v>0</v>
      </c>
      <c r="L50" s="321"/>
      <c r="M50" s="321"/>
      <c r="N50" s="53"/>
      <c r="O50" s="140"/>
    </row>
    <row r="51" spans="1:15" ht="12.75" customHeight="1" x14ac:dyDescent="0.2">
      <c r="A51" s="141" t="s">
        <v>16</v>
      </c>
      <c r="B51" s="142"/>
      <c r="C51" s="143" t="s">
        <v>17</v>
      </c>
      <c r="D51" s="143" t="s">
        <v>17</v>
      </c>
      <c r="E51" s="189" t="s">
        <v>17</v>
      </c>
      <c r="F51" s="191"/>
      <c r="G51" s="143" t="s">
        <v>17</v>
      </c>
      <c r="H51" s="12">
        <f>SUM(H48:H50)</f>
        <v>0</v>
      </c>
      <c r="I51" s="12">
        <f>SUM(I48:I50)</f>
        <v>0</v>
      </c>
      <c r="J51" s="12">
        <f>SUM(J48:J50)</f>
        <v>0</v>
      </c>
      <c r="K51" s="12">
        <f>SUM(K48:K50)</f>
        <v>0</v>
      </c>
      <c r="L51" s="323" t="s">
        <v>17</v>
      </c>
      <c r="M51" s="323"/>
      <c r="N51" s="120" t="s">
        <v>17</v>
      </c>
      <c r="O51" s="96" t="s">
        <v>17</v>
      </c>
    </row>
    <row r="52" spans="1:15" s="10" customFormat="1" ht="17.45" customHeight="1" x14ac:dyDescent="0.25">
      <c r="A52" s="144" t="s">
        <v>30</v>
      </c>
      <c r="B52" s="145"/>
      <c r="C52" s="145"/>
      <c r="D52" s="145"/>
      <c r="E52" s="145"/>
      <c r="F52" s="145"/>
      <c r="G52" s="145"/>
      <c r="H52" s="145"/>
      <c r="I52" s="145"/>
      <c r="J52" s="145"/>
      <c r="K52" s="145"/>
      <c r="L52" s="145"/>
      <c r="M52" s="145"/>
      <c r="N52" s="145"/>
      <c r="O52" s="146"/>
    </row>
    <row r="53" spans="1:15" ht="12.75" customHeight="1" x14ac:dyDescent="0.2">
      <c r="A53" s="147">
        <v>1</v>
      </c>
      <c r="B53" s="148"/>
      <c r="C53" s="149"/>
      <c r="D53" s="149"/>
      <c r="E53" s="319"/>
      <c r="F53" s="320"/>
      <c r="G53" s="149"/>
      <c r="H53" s="151">
        <v>0</v>
      </c>
      <c r="I53" s="151">
        <v>0</v>
      </c>
      <c r="J53" s="151">
        <v>0</v>
      </c>
      <c r="K53" s="151">
        <v>0</v>
      </c>
      <c r="L53" s="322"/>
      <c r="M53" s="322"/>
      <c r="N53" s="150"/>
      <c r="O53" s="152"/>
    </row>
    <row r="54" spans="1:15" ht="12.75" customHeight="1" x14ac:dyDescent="0.2">
      <c r="A54" s="147">
        <v>2</v>
      </c>
      <c r="B54" s="148"/>
      <c r="C54" s="149"/>
      <c r="D54" s="149"/>
      <c r="E54" s="226"/>
      <c r="F54" s="227"/>
      <c r="G54" s="149"/>
      <c r="H54" s="151">
        <v>0</v>
      </c>
      <c r="I54" s="151">
        <v>0</v>
      </c>
      <c r="J54" s="151">
        <v>0</v>
      </c>
      <c r="K54" s="151">
        <v>0</v>
      </c>
      <c r="L54" s="321"/>
      <c r="M54" s="321"/>
      <c r="N54" s="53"/>
      <c r="O54" s="140"/>
    </row>
    <row r="55" spans="1:15" ht="12.75" customHeight="1" x14ac:dyDescent="0.2">
      <c r="A55" s="147">
        <v>3</v>
      </c>
      <c r="B55" s="148"/>
      <c r="C55" s="149"/>
      <c r="D55" s="149"/>
      <c r="E55" s="226"/>
      <c r="F55" s="227"/>
      <c r="G55" s="149"/>
      <c r="H55" s="151">
        <v>0</v>
      </c>
      <c r="I55" s="151">
        <v>0</v>
      </c>
      <c r="J55" s="151">
        <v>0</v>
      </c>
      <c r="K55" s="151">
        <v>0</v>
      </c>
      <c r="L55" s="321"/>
      <c r="M55" s="321"/>
      <c r="N55" s="53"/>
      <c r="O55" s="140"/>
    </row>
    <row r="56" spans="1:15" ht="12.75" customHeight="1" x14ac:dyDescent="0.2">
      <c r="A56" s="141" t="s">
        <v>16</v>
      </c>
      <c r="B56" s="142"/>
      <c r="C56" s="143" t="s">
        <v>17</v>
      </c>
      <c r="D56" s="143" t="s">
        <v>17</v>
      </c>
      <c r="E56" s="189" t="s">
        <v>17</v>
      </c>
      <c r="F56" s="191"/>
      <c r="G56" s="143" t="s">
        <v>17</v>
      </c>
      <c r="H56" s="12">
        <f>SUM(H53:H55)</f>
        <v>0</v>
      </c>
      <c r="I56" s="12">
        <f>SUM(I53:I55)</f>
        <v>0</v>
      </c>
      <c r="J56" s="12">
        <f>SUM(J53:J55)</f>
        <v>0</v>
      </c>
      <c r="K56" s="12">
        <f>SUM(K53:K55)</f>
        <v>0</v>
      </c>
      <c r="L56" s="323" t="s">
        <v>17</v>
      </c>
      <c r="M56" s="323"/>
      <c r="N56" s="120" t="s">
        <v>17</v>
      </c>
      <c r="O56" s="96" t="s">
        <v>17</v>
      </c>
    </row>
    <row r="57" spans="1:15" s="10" customFormat="1" ht="15.6" customHeight="1" x14ac:dyDescent="0.25">
      <c r="A57" s="144" t="s">
        <v>31</v>
      </c>
      <c r="B57" s="145"/>
      <c r="C57" s="145"/>
      <c r="D57" s="145"/>
      <c r="E57" s="145"/>
      <c r="F57" s="145"/>
      <c r="G57" s="145"/>
      <c r="H57" s="145"/>
      <c r="I57" s="145"/>
      <c r="J57" s="145"/>
      <c r="K57" s="145"/>
      <c r="L57" s="145"/>
      <c r="M57" s="145"/>
      <c r="N57" s="145"/>
      <c r="O57" s="146"/>
    </row>
    <row r="58" spans="1:15" ht="12.75" customHeight="1" x14ac:dyDescent="0.2">
      <c r="A58" s="147">
        <v>1</v>
      </c>
      <c r="B58" s="148"/>
      <c r="C58" s="149"/>
      <c r="D58" s="149"/>
      <c r="E58" s="319"/>
      <c r="F58" s="320"/>
      <c r="G58" s="149"/>
      <c r="H58" s="151">
        <v>0</v>
      </c>
      <c r="I58" s="151">
        <v>0</v>
      </c>
      <c r="J58" s="151">
        <v>0</v>
      </c>
      <c r="K58" s="151">
        <v>0</v>
      </c>
      <c r="L58" s="322"/>
      <c r="M58" s="322"/>
      <c r="N58" s="150"/>
      <c r="O58" s="152"/>
    </row>
    <row r="59" spans="1:15" ht="12.75" customHeight="1" x14ac:dyDescent="0.2">
      <c r="A59" s="141" t="s">
        <v>16</v>
      </c>
      <c r="B59" s="142"/>
      <c r="C59" s="143" t="s">
        <v>17</v>
      </c>
      <c r="D59" s="143" t="s">
        <v>17</v>
      </c>
      <c r="E59" s="189" t="s">
        <v>17</v>
      </c>
      <c r="F59" s="191"/>
      <c r="G59" s="143" t="s">
        <v>17</v>
      </c>
      <c r="H59" s="12">
        <f>SUM(H58:H58)</f>
        <v>0</v>
      </c>
      <c r="I59" s="12">
        <f>SUM(I58:I58)</f>
        <v>0</v>
      </c>
      <c r="J59" s="12">
        <f>SUM(J58:J58)</f>
        <v>0</v>
      </c>
      <c r="K59" s="12">
        <f>SUM(K58:K58)</f>
        <v>0</v>
      </c>
      <c r="L59" s="323" t="s">
        <v>17</v>
      </c>
      <c r="M59" s="323"/>
      <c r="N59" s="120" t="s">
        <v>17</v>
      </c>
      <c r="O59" s="96" t="s">
        <v>17</v>
      </c>
    </row>
    <row r="60" spans="1:15" s="10" customFormat="1" ht="16.5" customHeight="1" x14ac:dyDescent="0.25">
      <c r="A60" s="144" t="s">
        <v>98</v>
      </c>
      <c r="B60" s="145"/>
      <c r="C60" s="145"/>
      <c r="D60" s="145"/>
      <c r="E60" s="145"/>
      <c r="F60" s="145"/>
      <c r="G60" s="145"/>
      <c r="H60" s="145"/>
      <c r="I60" s="145"/>
      <c r="J60" s="145"/>
      <c r="K60" s="145"/>
      <c r="L60" s="145"/>
      <c r="M60" s="145"/>
      <c r="N60" s="145"/>
      <c r="O60" s="146"/>
    </row>
    <row r="61" spans="1:15" ht="14.25" customHeight="1" x14ac:dyDescent="0.2">
      <c r="A61" s="147">
        <v>1</v>
      </c>
      <c r="B61" s="148"/>
      <c r="C61" s="149"/>
      <c r="D61" s="149"/>
      <c r="E61" s="319"/>
      <c r="F61" s="320"/>
      <c r="G61" s="149"/>
      <c r="H61" s="151">
        <v>0</v>
      </c>
      <c r="I61" s="151">
        <v>0</v>
      </c>
      <c r="J61" s="151">
        <v>0</v>
      </c>
      <c r="K61" s="151">
        <v>0</v>
      </c>
      <c r="L61" s="322"/>
      <c r="M61" s="322"/>
      <c r="N61" s="150"/>
      <c r="O61" s="152"/>
    </row>
    <row r="62" spans="1:15" ht="12.75" customHeight="1" x14ac:dyDescent="0.2">
      <c r="A62" s="147">
        <v>2</v>
      </c>
      <c r="B62" s="148"/>
      <c r="C62" s="149"/>
      <c r="D62" s="149"/>
      <c r="E62" s="226"/>
      <c r="F62" s="227"/>
      <c r="G62" s="149"/>
      <c r="H62" s="151">
        <v>0</v>
      </c>
      <c r="I62" s="151">
        <v>0</v>
      </c>
      <c r="J62" s="151">
        <v>0</v>
      </c>
      <c r="K62" s="151">
        <v>0</v>
      </c>
      <c r="L62" s="321"/>
      <c r="M62" s="321"/>
      <c r="N62" s="53"/>
      <c r="O62" s="140"/>
    </row>
    <row r="63" spans="1:15" ht="12.75" customHeight="1" x14ac:dyDescent="0.2">
      <c r="A63" s="147">
        <v>3</v>
      </c>
      <c r="B63" s="148"/>
      <c r="C63" s="149"/>
      <c r="D63" s="149"/>
      <c r="E63" s="226"/>
      <c r="F63" s="227"/>
      <c r="G63" s="149"/>
      <c r="H63" s="151">
        <v>0</v>
      </c>
      <c r="I63" s="151">
        <v>0</v>
      </c>
      <c r="J63" s="151">
        <v>0</v>
      </c>
      <c r="K63" s="151">
        <v>0</v>
      </c>
      <c r="L63" s="321"/>
      <c r="M63" s="321"/>
      <c r="N63" s="53"/>
      <c r="O63" s="140"/>
    </row>
    <row r="64" spans="1:15" ht="12.75" customHeight="1" x14ac:dyDescent="0.2">
      <c r="A64" s="141" t="s">
        <v>16</v>
      </c>
      <c r="B64" s="142"/>
      <c r="C64" s="143" t="s">
        <v>17</v>
      </c>
      <c r="D64" s="143" t="s">
        <v>17</v>
      </c>
      <c r="E64" s="189" t="s">
        <v>17</v>
      </c>
      <c r="F64" s="191"/>
      <c r="G64" s="143" t="s">
        <v>17</v>
      </c>
      <c r="H64" s="12">
        <f>SUM(H61:H63)</f>
        <v>0</v>
      </c>
      <c r="I64" s="12">
        <f>SUM(I61:I63)</f>
        <v>0</v>
      </c>
      <c r="J64" s="12">
        <f>SUM(J61:J63)</f>
        <v>0</v>
      </c>
      <c r="K64" s="12">
        <f>SUM(K61:K63)</f>
        <v>0</v>
      </c>
      <c r="L64" s="323" t="s">
        <v>17</v>
      </c>
      <c r="M64" s="323"/>
      <c r="N64" s="120" t="s">
        <v>17</v>
      </c>
      <c r="O64" s="96" t="s">
        <v>17</v>
      </c>
    </row>
    <row r="65" spans="1:15" s="10" customFormat="1" ht="17.100000000000001" customHeight="1" x14ac:dyDescent="0.25">
      <c r="A65" s="144" t="s">
        <v>51</v>
      </c>
      <c r="B65" s="145"/>
      <c r="C65" s="145"/>
      <c r="D65" s="145"/>
      <c r="E65" s="145"/>
      <c r="F65" s="145"/>
      <c r="G65" s="145"/>
      <c r="H65" s="145"/>
      <c r="I65" s="145"/>
      <c r="J65" s="145"/>
      <c r="K65" s="145"/>
      <c r="L65" s="145"/>
      <c r="M65" s="145"/>
      <c r="N65" s="145"/>
      <c r="O65" s="146"/>
    </row>
    <row r="66" spans="1:15" x14ac:dyDescent="0.2">
      <c r="A66" s="147">
        <v>1</v>
      </c>
      <c r="B66" s="148"/>
      <c r="C66" s="149"/>
      <c r="D66" s="149"/>
      <c r="E66" s="319"/>
      <c r="F66" s="320"/>
      <c r="G66" s="149"/>
      <c r="H66" s="151">
        <v>0</v>
      </c>
      <c r="I66" s="151">
        <v>0</v>
      </c>
      <c r="J66" s="151">
        <v>0</v>
      </c>
      <c r="K66" s="151">
        <v>0</v>
      </c>
      <c r="L66" s="322"/>
      <c r="M66" s="322"/>
      <c r="N66" s="150"/>
      <c r="O66" s="152"/>
    </row>
    <row r="67" spans="1:15" ht="14.25" customHeight="1" x14ac:dyDescent="0.2">
      <c r="A67" s="147">
        <v>2</v>
      </c>
      <c r="B67" s="148"/>
      <c r="C67" s="149"/>
      <c r="D67" s="149"/>
      <c r="E67" s="319"/>
      <c r="F67" s="320"/>
      <c r="G67" s="149"/>
      <c r="H67" s="151">
        <v>0</v>
      </c>
      <c r="I67" s="151">
        <v>0</v>
      </c>
      <c r="J67" s="151">
        <v>0</v>
      </c>
      <c r="K67" s="151">
        <v>0</v>
      </c>
      <c r="L67" s="322"/>
      <c r="M67" s="322"/>
      <c r="N67" s="150"/>
      <c r="O67" s="152"/>
    </row>
    <row r="68" spans="1:15" ht="12.75" customHeight="1" x14ac:dyDescent="0.2">
      <c r="A68" s="147">
        <v>3</v>
      </c>
      <c r="B68" s="148"/>
      <c r="C68" s="149"/>
      <c r="D68" s="149"/>
      <c r="E68" s="226"/>
      <c r="F68" s="227"/>
      <c r="G68" s="149"/>
      <c r="H68" s="151">
        <v>0</v>
      </c>
      <c r="I68" s="151">
        <v>0</v>
      </c>
      <c r="J68" s="151">
        <v>0</v>
      </c>
      <c r="K68" s="151">
        <v>0</v>
      </c>
      <c r="L68" s="321"/>
      <c r="M68" s="321"/>
      <c r="N68" s="53"/>
      <c r="O68" s="140"/>
    </row>
    <row r="69" spans="1:15" ht="12.75" customHeight="1" x14ac:dyDescent="0.2">
      <c r="A69" s="141" t="s">
        <v>16</v>
      </c>
      <c r="B69" s="142"/>
      <c r="C69" s="143" t="s">
        <v>17</v>
      </c>
      <c r="D69" s="143" t="s">
        <v>17</v>
      </c>
      <c r="E69" s="189" t="s">
        <v>17</v>
      </c>
      <c r="F69" s="191"/>
      <c r="G69" s="143" t="s">
        <v>17</v>
      </c>
      <c r="H69" s="12">
        <f>SUM(H66:H68)</f>
        <v>0</v>
      </c>
      <c r="I69" s="12">
        <f>SUM(I66:I68)</f>
        <v>0</v>
      </c>
      <c r="J69" s="12">
        <f>SUM(J66:J68)</f>
        <v>0</v>
      </c>
      <c r="K69" s="12">
        <f>SUM(K66:K68)</f>
        <v>0</v>
      </c>
      <c r="L69" s="323" t="s">
        <v>17</v>
      </c>
      <c r="M69" s="323"/>
      <c r="N69" s="120" t="s">
        <v>17</v>
      </c>
      <c r="O69" s="96" t="s">
        <v>17</v>
      </c>
    </row>
    <row r="70" spans="1:15" s="10" customFormat="1" ht="16.5" customHeight="1" x14ac:dyDescent="0.25">
      <c r="A70" s="144" t="s">
        <v>168</v>
      </c>
      <c r="B70" s="153"/>
      <c r="C70" s="153"/>
      <c r="D70" s="153"/>
      <c r="E70" s="153"/>
      <c r="F70" s="153"/>
      <c r="G70" s="153"/>
      <c r="H70" s="153"/>
      <c r="I70" s="153"/>
      <c r="J70" s="153"/>
      <c r="K70" s="153"/>
      <c r="L70" s="153"/>
      <c r="M70" s="153"/>
      <c r="N70" s="153"/>
      <c r="O70" s="154"/>
    </row>
    <row r="71" spans="1:15" x14ac:dyDescent="0.2">
      <c r="A71" s="147">
        <v>1</v>
      </c>
      <c r="B71" s="148"/>
      <c r="C71" s="149"/>
      <c r="D71" s="149"/>
      <c r="E71" s="319"/>
      <c r="F71" s="320"/>
      <c r="G71" s="149"/>
      <c r="H71" s="151">
        <v>0</v>
      </c>
      <c r="I71" s="151">
        <v>0</v>
      </c>
      <c r="J71" s="151">
        <v>0</v>
      </c>
      <c r="K71" s="151">
        <v>0</v>
      </c>
      <c r="L71" s="322"/>
      <c r="M71" s="322"/>
      <c r="N71" s="150"/>
      <c r="O71" s="152"/>
    </row>
    <row r="72" spans="1:15" ht="14.25" customHeight="1" x14ac:dyDescent="0.2">
      <c r="A72" s="147">
        <v>2</v>
      </c>
      <c r="B72" s="148"/>
      <c r="C72" s="149"/>
      <c r="D72" s="149"/>
      <c r="E72" s="319"/>
      <c r="F72" s="320"/>
      <c r="G72" s="149"/>
      <c r="H72" s="151">
        <v>0</v>
      </c>
      <c r="I72" s="151">
        <v>0</v>
      </c>
      <c r="J72" s="151">
        <v>0</v>
      </c>
      <c r="K72" s="151">
        <v>0</v>
      </c>
      <c r="L72" s="322"/>
      <c r="M72" s="322"/>
      <c r="N72" s="150"/>
      <c r="O72" s="152"/>
    </row>
    <row r="73" spans="1:15" ht="12.75" customHeight="1" x14ac:dyDescent="0.2">
      <c r="A73" s="147">
        <v>3</v>
      </c>
      <c r="B73" s="148"/>
      <c r="C73" s="149"/>
      <c r="D73" s="149"/>
      <c r="E73" s="226"/>
      <c r="F73" s="227"/>
      <c r="G73" s="149"/>
      <c r="H73" s="151">
        <v>0</v>
      </c>
      <c r="I73" s="151">
        <v>0</v>
      </c>
      <c r="J73" s="151">
        <v>0</v>
      </c>
      <c r="K73" s="151">
        <v>0</v>
      </c>
      <c r="L73" s="321"/>
      <c r="M73" s="321"/>
      <c r="N73" s="53"/>
      <c r="O73" s="140"/>
    </row>
    <row r="74" spans="1:15" ht="12.75" customHeight="1" x14ac:dyDescent="0.2">
      <c r="A74" s="141" t="s">
        <v>16</v>
      </c>
      <c r="B74" s="142"/>
      <c r="C74" s="143" t="s">
        <v>17</v>
      </c>
      <c r="D74" s="143" t="s">
        <v>17</v>
      </c>
      <c r="E74" s="189" t="s">
        <v>17</v>
      </c>
      <c r="F74" s="191"/>
      <c r="G74" s="143" t="s">
        <v>17</v>
      </c>
      <c r="H74" s="12">
        <f>SUM(H71:H73)</f>
        <v>0</v>
      </c>
      <c r="I74" s="12">
        <f>SUM(I71:I73)</f>
        <v>0</v>
      </c>
      <c r="J74" s="12">
        <f>SUM(J71:J73)</f>
        <v>0</v>
      </c>
      <c r="K74" s="12">
        <f>SUM(K71:K73)</f>
        <v>0</v>
      </c>
      <c r="L74" s="189" t="s">
        <v>17</v>
      </c>
      <c r="M74" s="191"/>
      <c r="N74" s="120" t="s">
        <v>17</v>
      </c>
      <c r="O74" s="96" t="s">
        <v>17</v>
      </c>
    </row>
    <row r="75" spans="1:15" s="10" customFormat="1" ht="16.5" customHeight="1" x14ac:dyDescent="0.2">
      <c r="A75" s="155" t="s">
        <v>125</v>
      </c>
      <c r="B75" s="156"/>
      <c r="C75" s="156"/>
      <c r="D75" s="156"/>
      <c r="E75" s="156"/>
      <c r="F75" s="156"/>
      <c r="G75" s="156"/>
      <c r="H75" s="156"/>
      <c r="I75" s="156"/>
      <c r="J75" s="156"/>
      <c r="K75" s="156"/>
      <c r="L75" s="156"/>
      <c r="M75" s="156"/>
      <c r="N75" s="156"/>
      <c r="O75" s="157"/>
    </row>
    <row r="76" spans="1:15" x14ac:dyDescent="0.2">
      <c r="A76" s="147">
        <v>1</v>
      </c>
      <c r="B76" s="148"/>
      <c r="C76" s="149"/>
      <c r="D76" s="149"/>
      <c r="E76" s="319"/>
      <c r="F76" s="320"/>
      <c r="G76" s="149"/>
      <c r="H76" s="151">
        <v>0</v>
      </c>
      <c r="I76" s="151">
        <v>0</v>
      </c>
      <c r="J76" s="151">
        <v>0</v>
      </c>
      <c r="K76" s="151">
        <v>0</v>
      </c>
      <c r="L76" s="322"/>
      <c r="M76" s="322"/>
      <c r="N76" s="150"/>
      <c r="O76" s="140"/>
    </row>
    <row r="77" spans="1:15" ht="14.25" customHeight="1" x14ac:dyDescent="0.2">
      <c r="A77" s="147">
        <v>2</v>
      </c>
      <c r="B77" s="148"/>
      <c r="C77" s="149"/>
      <c r="D77" s="149"/>
      <c r="E77" s="319"/>
      <c r="F77" s="320"/>
      <c r="G77" s="149"/>
      <c r="H77" s="151">
        <v>0</v>
      </c>
      <c r="I77" s="151">
        <v>0</v>
      </c>
      <c r="J77" s="151">
        <v>0</v>
      </c>
      <c r="K77" s="151">
        <v>0</v>
      </c>
      <c r="L77" s="322"/>
      <c r="M77" s="322"/>
      <c r="N77" s="150"/>
      <c r="O77" s="152"/>
    </row>
    <row r="78" spans="1:15" ht="12.75" customHeight="1" x14ac:dyDescent="0.2">
      <c r="A78" s="147">
        <v>3</v>
      </c>
      <c r="B78" s="148"/>
      <c r="C78" s="149"/>
      <c r="D78" s="149"/>
      <c r="E78" s="226"/>
      <c r="F78" s="227"/>
      <c r="G78" s="149"/>
      <c r="H78" s="151">
        <v>0</v>
      </c>
      <c r="I78" s="151">
        <v>0</v>
      </c>
      <c r="J78" s="151">
        <v>0</v>
      </c>
      <c r="K78" s="151">
        <v>0</v>
      </c>
      <c r="L78" s="321"/>
      <c r="M78" s="321"/>
      <c r="N78" s="53"/>
      <c r="O78" s="140"/>
    </row>
    <row r="79" spans="1:15" ht="12.75" customHeight="1" thickBot="1" x14ac:dyDescent="0.25">
      <c r="A79" s="141" t="s">
        <v>16</v>
      </c>
      <c r="B79" s="142"/>
      <c r="C79" s="143" t="s">
        <v>17</v>
      </c>
      <c r="D79" s="143" t="s">
        <v>17</v>
      </c>
      <c r="E79" s="189" t="s">
        <v>17</v>
      </c>
      <c r="F79" s="191"/>
      <c r="G79" s="143" t="s">
        <v>17</v>
      </c>
      <c r="H79" s="12">
        <f>SUM(H76:H78)</f>
        <v>0</v>
      </c>
      <c r="I79" s="12">
        <f>SUM(I76:I78)</f>
        <v>0</v>
      </c>
      <c r="J79" s="12">
        <f>SUM(J76:J78)</f>
        <v>0</v>
      </c>
      <c r="K79" s="12">
        <f>SUM(K76:K78)</f>
        <v>0</v>
      </c>
      <c r="L79" s="323" t="s">
        <v>17</v>
      </c>
      <c r="M79" s="323"/>
      <c r="N79" s="120" t="s">
        <v>17</v>
      </c>
      <c r="O79" s="158" t="s">
        <v>17</v>
      </c>
    </row>
    <row r="80" spans="1:15" ht="19.5" customHeight="1" thickBot="1" x14ac:dyDescent="0.25">
      <c r="A80" s="328" t="s">
        <v>97</v>
      </c>
      <c r="B80" s="329"/>
      <c r="C80" s="329"/>
      <c r="D80" s="329"/>
      <c r="E80" s="329"/>
      <c r="F80" s="329"/>
      <c r="G80" s="330"/>
      <c r="H80" s="159">
        <f>H41+H46+H51+H56+H59+H64+H69+H74+H79</f>
        <v>0</v>
      </c>
      <c r="I80" s="159">
        <f>I41+I46+I51+I56+I59+I64+I69+I74+I79</f>
        <v>0</v>
      </c>
      <c r="J80" s="159">
        <f>J41+J46+J51+J56+J59+J64+J69+J74+J79</f>
        <v>0</v>
      </c>
      <c r="K80" s="159">
        <f>K41+K46+K51+K56+K59+K64+K69+K74+K79</f>
        <v>0</v>
      </c>
      <c r="L80" s="331"/>
      <c r="M80" s="332"/>
      <c r="N80" s="160"/>
      <c r="O80" s="161"/>
    </row>
    <row r="81" spans="1:15" ht="19.5" customHeight="1" thickBot="1" x14ac:dyDescent="0.25">
      <c r="A81" s="333" t="s">
        <v>182</v>
      </c>
      <c r="B81" s="334"/>
      <c r="C81" s="334"/>
      <c r="D81" s="334"/>
      <c r="E81" s="334"/>
      <c r="F81" s="334"/>
      <c r="G81" s="335"/>
      <c r="H81" s="183" t="e">
        <f>((SUM(H74:K74)*100)/(SUM(H80:K80)-SUM(H74:K74)))/100</f>
        <v>#DIV/0!</v>
      </c>
      <c r="I81" s="336"/>
      <c r="J81" s="337"/>
      <c r="K81" s="337"/>
      <c r="L81" s="337"/>
      <c r="M81" s="337"/>
      <c r="N81" s="337"/>
      <c r="O81" s="338"/>
    </row>
    <row r="82" spans="1:15" ht="15" customHeight="1" x14ac:dyDescent="0.25">
      <c r="A82" s="123" t="s">
        <v>167</v>
      </c>
      <c r="B82" s="3"/>
      <c r="C82" s="3"/>
      <c r="D82" s="3"/>
      <c r="E82" s="3"/>
      <c r="F82" s="3"/>
      <c r="G82" s="3"/>
      <c r="H82" s="3"/>
      <c r="I82" s="3"/>
      <c r="J82" s="3"/>
      <c r="K82" s="3"/>
      <c r="L82" s="3"/>
      <c r="M82" s="3"/>
      <c r="N82" s="3"/>
    </row>
    <row r="83" spans="1:15" ht="15" customHeight="1" x14ac:dyDescent="0.25">
      <c r="A83" s="123" t="s">
        <v>39</v>
      </c>
      <c r="B83" s="3"/>
      <c r="C83" s="3"/>
      <c r="D83" s="3"/>
      <c r="E83" s="3"/>
      <c r="F83" s="3"/>
      <c r="G83" s="3"/>
      <c r="H83" s="3"/>
      <c r="I83" s="3"/>
      <c r="J83" s="3"/>
      <c r="K83" s="3"/>
      <c r="L83" s="3"/>
      <c r="M83" s="3"/>
      <c r="N83" s="3"/>
    </row>
    <row r="84" spans="1:15" ht="6.75" customHeight="1" x14ac:dyDescent="0.2"/>
    <row r="85" spans="1:15" ht="9" customHeight="1" x14ac:dyDescent="0.2"/>
    <row r="86" spans="1:15" x14ac:dyDescent="0.2">
      <c r="H86" s="103"/>
    </row>
    <row r="87" spans="1:15" ht="12" customHeight="1" x14ac:dyDescent="0.2">
      <c r="A87" s="13"/>
      <c r="B87" s="13"/>
      <c r="C87" s="13"/>
      <c r="D87" s="13"/>
      <c r="E87" s="13"/>
      <c r="F87" s="13"/>
      <c r="G87" s="6"/>
      <c r="H87" s="104"/>
      <c r="I87" s="6"/>
      <c r="J87" s="6"/>
      <c r="K87" s="6"/>
      <c r="L87" s="6"/>
      <c r="M87" s="6"/>
    </row>
    <row r="88" spans="1:15" ht="12" customHeight="1" x14ac:dyDescent="0.2">
      <c r="A88" s="13"/>
      <c r="B88" s="13"/>
      <c r="C88" s="13"/>
      <c r="D88" s="13"/>
      <c r="E88" s="13"/>
      <c r="F88" s="13"/>
      <c r="G88" s="6"/>
      <c r="H88" s="105"/>
      <c r="I88" s="6"/>
      <c r="J88" s="56"/>
      <c r="K88" s="6"/>
      <c r="L88" s="6"/>
      <c r="M88" s="6"/>
    </row>
    <row r="89" spans="1:15" ht="14.25" customHeight="1" x14ac:dyDescent="0.25">
      <c r="A89" s="1"/>
      <c r="B89" s="324"/>
      <c r="C89" s="324"/>
      <c r="D89" s="324"/>
      <c r="E89" s="324"/>
      <c r="F89" s="324"/>
      <c r="J89" s="182"/>
      <c r="K89" s="181"/>
      <c r="L89"/>
      <c r="M89"/>
    </row>
    <row r="90" spans="1:15" x14ac:dyDescent="0.2">
      <c r="B90" s="325" t="s">
        <v>171</v>
      </c>
      <c r="C90" s="325"/>
      <c r="D90" s="325"/>
      <c r="E90" s="325"/>
      <c r="F90" s="325"/>
      <c r="J90"/>
      <c r="K90"/>
      <c r="L90"/>
      <c r="M90"/>
    </row>
    <row r="91" spans="1:15" ht="12.75" customHeight="1" x14ac:dyDescent="0.2">
      <c r="A91" s="7"/>
      <c r="B91" s="7"/>
      <c r="C91" s="7"/>
      <c r="D91" s="7"/>
      <c r="F91" s="7"/>
      <c r="G91" s="7"/>
      <c r="H91" s="7"/>
      <c r="I91" s="7"/>
      <c r="J91"/>
      <c r="K91"/>
      <c r="L91"/>
      <c r="M91"/>
    </row>
    <row r="92" spans="1:15" ht="13.5" customHeight="1" x14ac:dyDescent="0.2">
      <c r="A92" s="14"/>
      <c r="B92" s="326"/>
      <c r="C92" s="326"/>
      <c r="D92" s="326"/>
      <c r="E92" s="326"/>
      <c r="F92" s="326"/>
      <c r="J92"/>
      <c r="K92"/>
      <c r="L92"/>
      <c r="M92"/>
    </row>
    <row r="93" spans="1:15" x14ac:dyDescent="0.2">
      <c r="A93" s="15"/>
      <c r="B93" s="327" t="s">
        <v>26</v>
      </c>
      <c r="C93" s="327"/>
      <c r="D93" s="327"/>
      <c r="E93" s="327"/>
      <c r="F93" s="327"/>
      <c r="L93"/>
      <c r="M93"/>
    </row>
    <row r="94" spans="1:15" x14ac:dyDescent="0.2">
      <c r="A94" s="15"/>
      <c r="B94" s="16"/>
      <c r="C94" s="16"/>
      <c r="D94" s="16"/>
      <c r="E94" s="16"/>
      <c r="F94" s="16"/>
      <c r="L94"/>
      <c r="M94"/>
    </row>
    <row r="95" spans="1:15" ht="15.75" x14ac:dyDescent="0.25">
      <c r="A95" s="15"/>
      <c r="B95" s="324"/>
      <c r="C95" s="324"/>
      <c r="D95" s="324"/>
      <c r="E95" s="324"/>
      <c r="F95" s="324"/>
      <c r="L95"/>
      <c r="M95"/>
    </row>
    <row r="96" spans="1:15" ht="15.75" customHeight="1" x14ac:dyDescent="0.25">
      <c r="A96" s="1"/>
      <c r="B96" s="325" t="s">
        <v>27</v>
      </c>
      <c r="C96" s="325"/>
      <c r="D96" s="325"/>
      <c r="E96" s="325"/>
      <c r="F96" s="325"/>
      <c r="L96"/>
      <c r="M96"/>
    </row>
    <row r="97" spans="1:13" ht="12.75" customHeight="1" x14ac:dyDescent="0.25">
      <c r="A97" s="1"/>
      <c r="B97" s="1"/>
      <c r="C97" s="7"/>
      <c r="D97" s="7"/>
      <c r="E97" s="7"/>
      <c r="F97" s="7"/>
      <c r="L97"/>
      <c r="M97"/>
    </row>
    <row r="98" spans="1:13" ht="15" customHeight="1" x14ac:dyDescent="0.25">
      <c r="A98" s="1"/>
      <c r="B98" s="162" t="s">
        <v>18</v>
      </c>
      <c r="C98" s="41"/>
    </row>
    <row r="99" spans="1:13" ht="12.6" customHeight="1" x14ac:dyDescent="0.25">
      <c r="A99" s="1"/>
    </row>
    <row r="100" spans="1:13" ht="15.75" x14ac:dyDescent="0.25">
      <c r="A100" s="1"/>
    </row>
  </sheetData>
  <mergeCells count="121">
    <mergeCell ref="E74:F74"/>
    <mergeCell ref="O35:O36"/>
    <mergeCell ref="A31:N31"/>
    <mergeCell ref="L71:M71"/>
    <mergeCell ref="E59:F59"/>
    <mergeCell ref="L59:M59"/>
    <mergeCell ref="E61:F61"/>
    <mergeCell ref="L61:M61"/>
    <mergeCell ref="L73:M73"/>
    <mergeCell ref="L66:M66"/>
    <mergeCell ref="E69:F69"/>
    <mergeCell ref="L69:M69"/>
    <mergeCell ref="E71:F71"/>
    <mergeCell ref="L53:M53"/>
    <mergeCell ref="E56:F56"/>
    <mergeCell ref="L56:M56"/>
    <mergeCell ref="E58:F58"/>
    <mergeCell ref="L58:M58"/>
    <mergeCell ref="E63:F63"/>
    <mergeCell ref="E68:F68"/>
    <mergeCell ref="E73:F73"/>
    <mergeCell ref="E64:F64"/>
    <mergeCell ref="L64:M64"/>
    <mergeCell ref="L62:M62"/>
    <mergeCell ref="E39:F39"/>
    <mergeCell ref="L39:M39"/>
    <mergeCell ref="L40:M40"/>
    <mergeCell ref="L44:M44"/>
    <mergeCell ref="L45:M45"/>
    <mergeCell ref="E43:F43"/>
    <mergeCell ref="L43:M43"/>
    <mergeCell ref="N35:N36"/>
    <mergeCell ref="E38:F38"/>
    <mergeCell ref="L38:M38"/>
    <mergeCell ref="E41:F41"/>
    <mergeCell ref="L41:M41"/>
    <mergeCell ref="L35:M36"/>
    <mergeCell ref="E40:F40"/>
    <mergeCell ref="E44:F44"/>
    <mergeCell ref="E45:F45"/>
    <mergeCell ref="B89:F89"/>
    <mergeCell ref="B90:F90"/>
    <mergeCell ref="B92:F92"/>
    <mergeCell ref="B93:F93"/>
    <mergeCell ref="B95:F95"/>
    <mergeCell ref="B96:F96"/>
    <mergeCell ref="E76:F76"/>
    <mergeCell ref="L76:M76"/>
    <mergeCell ref="E79:F79"/>
    <mergeCell ref="L79:M79"/>
    <mergeCell ref="E77:F77"/>
    <mergeCell ref="L77:M77"/>
    <mergeCell ref="L78:M78"/>
    <mergeCell ref="A80:G80"/>
    <mergeCell ref="L80:M80"/>
    <mergeCell ref="A81:G81"/>
    <mergeCell ref="I81:O81"/>
    <mergeCell ref="E78:F78"/>
    <mergeCell ref="L74:M74"/>
    <mergeCell ref="E66:F66"/>
    <mergeCell ref="L63:M63"/>
    <mergeCell ref="E67:F67"/>
    <mergeCell ref="L67:M67"/>
    <mergeCell ref="E46:F46"/>
    <mergeCell ref="L46:M46"/>
    <mergeCell ref="E72:F72"/>
    <mergeCell ref="L72:M72"/>
    <mergeCell ref="E48:F48"/>
    <mergeCell ref="L48:M48"/>
    <mergeCell ref="E51:F51"/>
    <mergeCell ref="L51:M51"/>
    <mergeCell ref="E53:F53"/>
    <mergeCell ref="L49:M49"/>
    <mergeCell ref="L50:M50"/>
    <mergeCell ref="L54:M54"/>
    <mergeCell ref="L55:M55"/>
    <mergeCell ref="L68:M68"/>
    <mergeCell ref="E49:F49"/>
    <mergeCell ref="E50:F50"/>
    <mergeCell ref="E54:F54"/>
    <mergeCell ref="E55:F55"/>
    <mergeCell ref="E62:F62"/>
    <mergeCell ref="B24:C24"/>
    <mergeCell ref="A26:C26"/>
    <mergeCell ref="A35:A36"/>
    <mergeCell ref="B35:B36"/>
    <mergeCell ref="C35:C36"/>
    <mergeCell ref="H36:K36"/>
    <mergeCell ref="D35:D36"/>
    <mergeCell ref="E35:F36"/>
    <mergeCell ref="G35:G36"/>
    <mergeCell ref="B25:C25"/>
    <mergeCell ref="B18:C18"/>
    <mergeCell ref="B19:C19"/>
    <mergeCell ref="B20:C20"/>
    <mergeCell ref="B21:C21"/>
    <mergeCell ref="B22:C22"/>
    <mergeCell ref="B23:C23"/>
    <mergeCell ref="A14:G14"/>
    <mergeCell ref="A15:C16"/>
    <mergeCell ref="D15:D16"/>
    <mergeCell ref="E15:M15"/>
    <mergeCell ref="A1:N1"/>
    <mergeCell ref="A4:C4"/>
    <mergeCell ref="D4:N4"/>
    <mergeCell ref="A5:C5"/>
    <mergeCell ref="D5:N5"/>
    <mergeCell ref="A6:C6"/>
    <mergeCell ref="D6:N6"/>
    <mergeCell ref="N15:N16"/>
    <mergeCell ref="B17:C17"/>
    <mergeCell ref="A7:C7"/>
    <mergeCell ref="D7:E7"/>
    <mergeCell ref="F7:H7"/>
    <mergeCell ref="A9:F9"/>
    <mergeCell ref="G9:N9"/>
    <mergeCell ref="I7:N7"/>
    <mergeCell ref="A8:C8"/>
    <mergeCell ref="D8:E8"/>
    <mergeCell ref="F8:H8"/>
    <mergeCell ref="I8:N8"/>
  </mergeCells>
  <conditionalFormatting sqref="H81">
    <cfRule type="cellIs" dxfId="1" priority="1" operator="greaterThan">
      <formula>0.1</formula>
    </cfRule>
    <cfRule type="cellIs" dxfId="0" priority="2" operator="greaterThan">
      <formula>10</formula>
    </cfRule>
  </conditionalFormatting>
  <pageMargins left="0.74803149606299213" right="0.74803149606299213" top="0.98425196850393704" bottom="0.98425196850393704" header="0.51181102362204722" footer="0.51181102362204722"/>
  <pageSetup paperSize="9" scale="85" orientation="landscape" r:id="rId1"/>
  <headerFooter alignWithMargins="0"/>
  <rowBreaks count="2" manualBreakCount="2">
    <brk id="10" min="1" max="11" man="1"/>
    <brk id="51" min="1" max="11"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3ECF4-2352-464B-8929-8A7392691C03}">
  <dimension ref="A1:AA23"/>
  <sheetViews>
    <sheetView topLeftCell="A6" zoomScale="115" zoomScaleNormal="115" workbookViewId="0">
      <selection activeCell="O20" sqref="O20"/>
    </sheetView>
  </sheetViews>
  <sheetFormatPr defaultRowHeight="12.75" x14ac:dyDescent="0.2"/>
  <cols>
    <col min="1" max="1" width="9.85546875" customWidth="1"/>
    <col min="2" max="2" width="12.140625" customWidth="1"/>
    <col min="3" max="3" width="10.140625" customWidth="1"/>
    <col min="5" max="5" width="9.85546875" customWidth="1"/>
    <col min="6" max="6" width="11.5703125" customWidth="1"/>
    <col min="8" max="8" width="9.85546875" customWidth="1"/>
    <col min="26" max="26" width="0" hidden="1" customWidth="1"/>
    <col min="27" max="27" width="8.7109375" hidden="1" customWidth="1"/>
    <col min="28" max="28" width="0" hidden="1" customWidth="1"/>
  </cols>
  <sheetData>
    <row r="1" spans="1:27" x14ac:dyDescent="0.2">
      <c r="AA1">
        <v>1</v>
      </c>
    </row>
    <row r="2" spans="1:27" ht="18.75" x14ac:dyDescent="0.3">
      <c r="A2" s="22" t="s">
        <v>176</v>
      </c>
      <c r="B2" s="22"/>
      <c r="C2" s="22"/>
      <c r="D2" s="22"/>
      <c r="E2" s="22"/>
      <c r="F2" s="23"/>
      <c r="G2" s="47" t="s">
        <v>175</v>
      </c>
      <c r="H2" s="163">
        <v>1</v>
      </c>
      <c r="I2" s="2"/>
      <c r="J2" s="2"/>
      <c r="K2" s="2"/>
      <c r="L2" s="2"/>
      <c r="M2" s="2"/>
      <c r="AA2">
        <v>2</v>
      </c>
    </row>
    <row r="3" spans="1:27" s="25" customFormat="1" ht="12.75" customHeight="1" x14ac:dyDescent="0.2">
      <c r="A3" s="26"/>
      <c r="B3" s="26"/>
      <c r="C3" s="26"/>
      <c r="D3" s="26"/>
      <c r="E3" s="26"/>
      <c r="F3" s="26"/>
      <c r="G3" s="26"/>
      <c r="H3" s="26"/>
      <c r="I3" s="26"/>
      <c r="J3" s="26"/>
      <c r="K3" s="26"/>
      <c r="L3" s="26"/>
      <c r="M3" s="26"/>
      <c r="AA3">
        <v>3</v>
      </c>
    </row>
    <row r="4" spans="1:27" s="25" customFormat="1" ht="12.75" customHeight="1" thickBot="1" x14ac:dyDescent="0.25">
      <c r="A4" s="26"/>
      <c r="B4" s="26"/>
      <c r="C4" s="26"/>
      <c r="D4" s="26"/>
      <c r="E4" s="26"/>
      <c r="F4" s="26"/>
      <c r="G4" s="26"/>
      <c r="H4" s="26"/>
      <c r="I4" s="26"/>
      <c r="J4" s="26"/>
      <c r="K4" s="26"/>
      <c r="L4" s="26"/>
      <c r="M4" s="26"/>
      <c r="AA4">
        <v>4</v>
      </c>
    </row>
    <row r="5" spans="1:27" ht="29.45" customHeight="1" thickBot="1" x14ac:dyDescent="0.25">
      <c r="A5" s="380" t="s">
        <v>55</v>
      </c>
      <c r="B5" s="381"/>
      <c r="C5" s="382"/>
      <c r="D5" s="273">
        <f>'1.Aktivitāšu pārskats'!D5</f>
        <v>0</v>
      </c>
      <c r="E5" s="274"/>
      <c r="F5" s="274"/>
      <c r="G5" s="274"/>
      <c r="H5" s="274"/>
      <c r="I5" s="274"/>
      <c r="J5" s="274"/>
      <c r="K5" s="274"/>
      <c r="L5" s="274"/>
      <c r="M5" s="274"/>
      <c r="N5" s="275"/>
      <c r="AA5">
        <v>5</v>
      </c>
    </row>
    <row r="6" spans="1:27" ht="28.5" customHeight="1" thickBot="1" x14ac:dyDescent="0.25">
      <c r="A6" s="383" t="s">
        <v>94</v>
      </c>
      <c r="B6" s="384"/>
      <c r="C6" s="385"/>
      <c r="D6" s="386">
        <f>'1.Aktivitāšu pārskats'!D6</f>
        <v>0</v>
      </c>
      <c r="E6" s="387"/>
      <c r="F6" s="387"/>
      <c r="G6" s="387"/>
      <c r="H6" s="387"/>
      <c r="I6" s="387"/>
      <c r="J6" s="387"/>
      <c r="K6" s="387"/>
      <c r="L6" s="387"/>
      <c r="M6" s="387"/>
      <c r="N6" s="388"/>
      <c r="AA6">
        <v>6</v>
      </c>
    </row>
    <row r="7" spans="1:27" ht="31.5" customHeight="1" thickBot="1" x14ac:dyDescent="0.25">
      <c r="A7" s="374" t="s">
        <v>177</v>
      </c>
      <c r="B7" s="375"/>
      <c r="C7" s="375"/>
      <c r="D7" s="375"/>
      <c r="E7" s="375"/>
      <c r="F7" s="375"/>
      <c r="G7" s="376"/>
      <c r="H7" s="377"/>
      <c r="I7" s="378"/>
      <c r="J7" s="378"/>
      <c r="K7" s="378"/>
      <c r="L7" s="378"/>
      <c r="M7" s="378"/>
      <c r="N7" s="379"/>
      <c r="AA7">
        <v>7</v>
      </c>
    </row>
    <row r="8" spans="1:27" ht="31.5" customHeight="1" thickBot="1" x14ac:dyDescent="0.25">
      <c r="A8" s="356" t="s">
        <v>93</v>
      </c>
      <c r="B8" s="357"/>
      <c r="C8" s="357"/>
      <c r="D8" s="357"/>
      <c r="E8" s="357"/>
      <c r="F8" s="357"/>
      <c r="G8" s="358"/>
      <c r="H8" s="359">
        <f>SUM('2.Finanšu pārskats'!H80+'2.Finanšu pārskats'!I80+'2.Finanšu pārskats'!J80)</f>
        <v>0</v>
      </c>
      <c r="I8" s="360"/>
      <c r="J8" s="360"/>
      <c r="K8" s="360"/>
      <c r="L8" s="360"/>
      <c r="M8" s="360"/>
      <c r="N8" s="361"/>
      <c r="AA8">
        <v>8</v>
      </c>
    </row>
    <row r="9" spans="1:27" ht="47.45" customHeight="1" thickBot="1" x14ac:dyDescent="0.25">
      <c r="A9" s="362" t="s">
        <v>179</v>
      </c>
      <c r="B9" s="357"/>
      <c r="C9" s="357"/>
      <c r="D9" s="357"/>
      <c r="E9" s="357"/>
      <c r="F9" s="357"/>
      <c r="G9" s="358"/>
      <c r="H9" s="363"/>
      <c r="I9" s="364"/>
      <c r="J9" s="364"/>
      <c r="K9" s="364"/>
      <c r="L9" s="364"/>
      <c r="M9" s="364"/>
      <c r="N9" s="365"/>
      <c r="AA9">
        <v>9</v>
      </c>
    </row>
    <row r="10" spans="1:27" ht="39.950000000000003" customHeight="1" thickBot="1" x14ac:dyDescent="0.25">
      <c r="A10" s="42"/>
      <c r="B10" s="43"/>
      <c r="C10" s="43"/>
      <c r="D10" s="43"/>
      <c r="E10" s="43"/>
      <c r="F10" s="43"/>
      <c r="G10" s="43"/>
      <c r="H10" s="44"/>
      <c r="I10" s="45"/>
      <c r="J10" s="45"/>
      <c r="K10" s="45"/>
      <c r="L10" s="45"/>
      <c r="M10" s="45"/>
      <c r="N10" s="45"/>
      <c r="AA10">
        <v>10</v>
      </c>
    </row>
    <row r="11" spans="1:27" ht="30.6" customHeight="1" thickBot="1" x14ac:dyDescent="0.25">
      <c r="A11" s="366" t="s">
        <v>40</v>
      </c>
      <c r="B11" s="348"/>
      <c r="C11" s="348"/>
      <c r="D11" s="348"/>
      <c r="E11" s="348"/>
      <c r="F11" s="348"/>
      <c r="G11" s="349"/>
      <c r="H11" s="369" t="s">
        <v>141</v>
      </c>
      <c r="I11" s="370"/>
      <c r="J11" s="370"/>
      <c r="K11" s="370"/>
      <c r="L11" s="370"/>
      <c r="M11" s="370"/>
      <c r="N11" s="371"/>
    </row>
    <row r="12" spans="1:27" ht="32.450000000000003" customHeight="1" thickBot="1" x14ac:dyDescent="0.25">
      <c r="A12" s="367"/>
      <c r="B12" s="367"/>
      <c r="C12" s="367"/>
      <c r="D12" s="367"/>
      <c r="E12" s="367"/>
      <c r="F12" s="367"/>
      <c r="G12" s="368"/>
      <c r="H12" s="372" t="s">
        <v>110</v>
      </c>
      <c r="I12" s="372"/>
      <c r="J12" s="372"/>
      <c r="K12" s="372"/>
      <c r="L12" s="372"/>
      <c r="M12" s="372"/>
      <c r="N12" s="373"/>
      <c r="AA12" t="s">
        <v>153</v>
      </c>
    </row>
    <row r="13" spans="1:27" ht="33.950000000000003" customHeight="1" thickBot="1" x14ac:dyDescent="0.25">
      <c r="A13" s="348" t="s">
        <v>108</v>
      </c>
      <c r="B13" s="348"/>
      <c r="C13" s="348"/>
      <c r="D13" s="348"/>
      <c r="E13" s="348"/>
      <c r="F13" s="348"/>
      <c r="G13" s="349"/>
      <c r="H13" s="350" t="s">
        <v>109</v>
      </c>
      <c r="I13" s="351"/>
      <c r="J13" s="351"/>
      <c r="K13" s="351"/>
      <c r="L13" s="351"/>
      <c r="M13" s="351"/>
      <c r="N13" s="352"/>
      <c r="AA13" t="s">
        <v>152</v>
      </c>
    </row>
    <row r="14" spans="1:27" ht="27.6" customHeight="1" thickBot="1" x14ac:dyDescent="0.25">
      <c r="A14" s="353" t="s">
        <v>180</v>
      </c>
      <c r="B14" s="354"/>
      <c r="C14" s="354"/>
      <c r="D14" s="354"/>
      <c r="E14" s="354"/>
      <c r="F14" s="354"/>
      <c r="G14" s="355"/>
      <c r="H14" s="350"/>
      <c r="I14" s="351"/>
      <c r="J14" s="351"/>
      <c r="K14" s="351"/>
      <c r="L14" s="351"/>
      <c r="M14" s="351"/>
      <c r="N14" s="352"/>
      <c r="AA14" t="s">
        <v>151</v>
      </c>
    </row>
    <row r="17" spans="1:27" ht="15.75" x14ac:dyDescent="0.2">
      <c r="A17" s="25"/>
      <c r="B17" s="49"/>
      <c r="C17" s="49"/>
      <c r="D17" s="49"/>
      <c r="E17" s="49"/>
      <c r="F17" s="49"/>
      <c r="G17" s="49"/>
      <c r="H17" s="47"/>
      <c r="I17" s="51"/>
      <c r="J17" s="52"/>
      <c r="K17" s="49"/>
      <c r="L17" s="49"/>
      <c r="M17" s="50"/>
      <c r="N17" s="48"/>
      <c r="O17" s="25"/>
    </row>
    <row r="18" spans="1:27" x14ac:dyDescent="0.2">
      <c r="AA18" t="s">
        <v>154</v>
      </c>
    </row>
    <row r="19" spans="1:27" x14ac:dyDescent="0.2">
      <c r="AA19" t="s">
        <v>158</v>
      </c>
    </row>
    <row r="20" spans="1:27" x14ac:dyDescent="0.2">
      <c r="AA20" t="s">
        <v>157</v>
      </c>
    </row>
    <row r="21" spans="1:27" x14ac:dyDescent="0.2">
      <c r="AA21" t="s">
        <v>156</v>
      </c>
    </row>
    <row r="22" spans="1:27" x14ac:dyDescent="0.2">
      <c r="AA22" t="s">
        <v>183</v>
      </c>
    </row>
    <row r="23" spans="1:27" x14ac:dyDescent="0.2">
      <c r="AA23" t="s">
        <v>155</v>
      </c>
    </row>
  </sheetData>
  <mergeCells count="17">
    <mergeCell ref="A7:G7"/>
    <mergeCell ref="H7:N7"/>
    <mergeCell ref="A5:C5"/>
    <mergeCell ref="D5:N5"/>
    <mergeCell ref="A6:C6"/>
    <mergeCell ref="D6:N6"/>
    <mergeCell ref="A13:G13"/>
    <mergeCell ref="H13:N13"/>
    <mergeCell ref="A14:G14"/>
    <mergeCell ref="H14:N14"/>
    <mergeCell ref="A8:G8"/>
    <mergeCell ref="H8:N8"/>
    <mergeCell ref="A9:G9"/>
    <mergeCell ref="H9:N9"/>
    <mergeCell ref="A11:G12"/>
    <mergeCell ref="H11:N11"/>
    <mergeCell ref="H12:N12"/>
  </mergeCells>
  <dataValidations count="3">
    <dataValidation type="list" allowBlank="1" showInputMessage="1" showErrorMessage="1" sqref="H2" xr:uid="{846C2CBF-2466-4CC0-A936-D9A38FF7DD48}">
      <formula1>$AA$1:$AA$10</formula1>
    </dataValidation>
    <dataValidation type="list" allowBlank="1" showInputMessage="1" showErrorMessage="1" sqref="H11:N11" xr:uid="{3EC10D75-5712-41C0-AD22-05DA377CFEDF}">
      <formula1>$AA$12:$AA$14</formula1>
    </dataValidation>
    <dataValidation type="list" allowBlank="1" showInputMessage="1" showErrorMessage="1" sqref="H14:N14" xr:uid="{F3A2CE73-E1AA-4D6E-B39F-8000A6D77A53}">
      <formula1>$AA$18:$AA$22</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
  <sheetViews>
    <sheetView zoomScale="85" zoomScaleNormal="85" workbookViewId="0">
      <selection activeCell="D10" sqref="D10"/>
    </sheetView>
  </sheetViews>
  <sheetFormatPr defaultColWidth="9.140625" defaultRowHeight="15" x14ac:dyDescent="0.2"/>
  <cols>
    <col min="1" max="1" width="99.7109375" style="30" customWidth="1"/>
    <col min="2" max="16384" width="9.140625" style="30"/>
  </cols>
  <sheetData>
    <row r="1" spans="1:5" ht="15.75" x14ac:dyDescent="0.25">
      <c r="A1" s="55" t="s">
        <v>172</v>
      </c>
    </row>
    <row r="2" spans="1:5" ht="15.75" x14ac:dyDescent="0.25">
      <c r="A2" s="31"/>
    </row>
    <row r="3" spans="1:5" ht="31.5" x14ac:dyDescent="0.2">
      <c r="A3" s="176" t="s">
        <v>114</v>
      </c>
    </row>
    <row r="4" spans="1:5" ht="36" customHeight="1" x14ac:dyDescent="0.2">
      <c r="A4" s="177" t="s">
        <v>148</v>
      </c>
      <c r="E4" s="59"/>
    </row>
    <row r="5" spans="1:5" ht="18" customHeight="1" x14ac:dyDescent="0.2">
      <c r="A5" s="178" t="s">
        <v>173</v>
      </c>
    </row>
    <row r="6" spans="1:5" ht="18.600000000000001" customHeight="1" x14ac:dyDescent="0.2">
      <c r="A6" s="177" t="s">
        <v>102</v>
      </c>
    </row>
    <row r="7" spans="1:5" ht="17.100000000000001" customHeight="1" x14ac:dyDescent="0.2">
      <c r="A7" s="178" t="s">
        <v>174</v>
      </c>
    </row>
    <row r="8" spans="1:5" ht="30.6" customHeight="1" x14ac:dyDescent="0.2">
      <c r="A8" s="179" t="s">
        <v>77</v>
      </c>
    </row>
    <row r="9" spans="1:5" ht="30" x14ac:dyDescent="0.2">
      <c r="A9" s="179" t="s">
        <v>134</v>
      </c>
    </row>
    <row r="10" spans="1:5" ht="19.5" customHeight="1" x14ac:dyDescent="0.2">
      <c r="A10" s="179" t="s">
        <v>103</v>
      </c>
    </row>
    <row r="11" spans="1:5" ht="24.6" customHeight="1" x14ac:dyDescent="0.2">
      <c r="A11" s="177" t="s">
        <v>78</v>
      </c>
    </row>
    <row r="12" spans="1:5" ht="30.95" customHeight="1" x14ac:dyDescent="0.2">
      <c r="A12" s="180" t="s">
        <v>113</v>
      </c>
    </row>
    <row r="13" spans="1:5" ht="57" customHeight="1" x14ac:dyDescent="0.25">
      <c r="A13" s="116" t="s">
        <v>133</v>
      </c>
    </row>
    <row r="14" spans="1:5" ht="15.75" x14ac:dyDescent="0.25">
      <c r="A14" s="31"/>
    </row>
  </sheetData>
  <phoneticPr fontId="13" type="noConversion"/>
  <hyperlinks>
    <hyperlink ref="A5" r:id="rId1" display="2) ir ievērot Fonda iepirkuma vadlīnijas;" xr:uid="{00000000-0004-0000-0300-000000000000}"/>
    <hyperlink ref="A7" r:id="rId2" xr:uid="{00000000-0004-0000-0300-000001000000}"/>
  </hyperlinks>
  <pageMargins left="0.75" right="0.75" top="1" bottom="1" header="0.5" footer="0.5"/>
  <pageSetup paperSize="9"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
  <sheetViews>
    <sheetView tabSelected="1" zoomScale="85" zoomScaleNormal="85" workbookViewId="0">
      <selection activeCell="B1" sqref="B1:C1"/>
    </sheetView>
  </sheetViews>
  <sheetFormatPr defaultRowHeight="26.25" customHeight="1" x14ac:dyDescent="0.2"/>
  <cols>
    <col min="1" max="1" width="10.140625" style="10" customWidth="1"/>
    <col min="2" max="2" width="32.140625" customWidth="1"/>
    <col min="3" max="3" width="49.28515625" customWidth="1"/>
  </cols>
  <sheetData>
    <row r="1" spans="1:3" ht="31.5" x14ac:dyDescent="0.2">
      <c r="A1" s="28" t="s">
        <v>56</v>
      </c>
      <c r="B1" s="391" t="s">
        <v>101</v>
      </c>
      <c r="C1" s="392"/>
    </row>
    <row r="2" spans="1:3" ht="40.5" customHeight="1" x14ac:dyDescent="0.2">
      <c r="A2" s="29" t="s">
        <v>57</v>
      </c>
      <c r="B2" s="389" t="s">
        <v>83</v>
      </c>
      <c r="C2" s="390"/>
    </row>
    <row r="3" spans="1:3" ht="35.450000000000003" customHeight="1" x14ac:dyDescent="0.2">
      <c r="A3" s="29" t="s">
        <v>58</v>
      </c>
      <c r="B3" s="389" t="s">
        <v>72</v>
      </c>
      <c r="C3" s="390"/>
    </row>
    <row r="4" spans="1:3" ht="24" customHeight="1" x14ac:dyDescent="0.2">
      <c r="A4" s="29" t="s">
        <v>59</v>
      </c>
      <c r="B4" s="389" t="s">
        <v>60</v>
      </c>
      <c r="C4" s="390"/>
    </row>
    <row r="5" spans="1:3" ht="79.5" customHeight="1" x14ac:dyDescent="0.2">
      <c r="A5" s="29" t="s">
        <v>61</v>
      </c>
      <c r="B5" s="389" t="s">
        <v>62</v>
      </c>
      <c r="C5" s="393"/>
    </row>
    <row r="6" spans="1:3" ht="32.25" customHeight="1" x14ac:dyDescent="0.2">
      <c r="A6" s="29" t="s">
        <v>63</v>
      </c>
      <c r="B6" s="389" t="s">
        <v>64</v>
      </c>
      <c r="C6" s="390"/>
    </row>
    <row r="7" spans="1:3" ht="50.25" customHeight="1" x14ac:dyDescent="0.2">
      <c r="A7" s="29" t="s">
        <v>65</v>
      </c>
      <c r="B7" s="389" t="s">
        <v>66</v>
      </c>
      <c r="C7" s="390"/>
    </row>
    <row r="8" spans="1:3" ht="50.45" customHeight="1" x14ac:dyDescent="0.2">
      <c r="A8" s="29" t="s">
        <v>67</v>
      </c>
      <c r="B8" s="389" t="s">
        <v>68</v>
      </c>
      <c r="C8" s="390"/>
    </row>
    <row r="9" spans="1:3" ht="83.1" customHeight="1" x14ac:dyDescent="0.2">
      <c r="A9" s="29" t="s">
        <v>69</v>
      </c>
      <c r="B9" s="389" t="s">
        <v>73</v>
      </c>
      <c r="C9" s="390"/>
    </row>
    <row r="10" spans="1:3" ht="18" customHeight="1" x14ac:dyDescent="0.2">
      <c r="A10" s="29" t="s">
        <v>70</v>
      </c>
      <c r="B10" s="389" t="s">
        <v>71</v>
      </c>
      <c r="C10" s="390"/>
    </row>
    <row r="11" spans="1:3" ht="15.75" x14ac:dyDescent="0.2">
      <c r="A11" s="60"/>
    </row>
  </sheetData>
  <mergeCells count="10">
    <mergeCell ref="B7:C7"/>
    <mergeCell ref="B8:C8"/>
    <mergeCell ref="B9:C9"/>
    <mergeCell ref="B10:C10"/>
    <mergeCell ref="B1:C1"/>
    <mergeCell ref="B2:C2"/>
    <mergeCell ref="B3:C3"/>
    <mergeCell ref="B4:C4"/>
    <mergeCell ref="B5:C5"/>
    <mergeCell ref="B6:C6"/>
  </mergeCells>
  <phoneticPr fontId="13"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1.Aktivitāšu pārskats</vt:lpstr>
      <vt:lpstr>2.Finanšu pārskats</vt:lpstr>
      <vt:lpstr>3. Maksājuma pieprasījums</vt:lpstr>
      <vt:lpstr>Apliecinājums</vt:lpstr>
      <vt:lpstr>Pamatojuma dok </vt:lpstr>
      <vt:lpstr>'1.Aktivitāšu pārskats'!Print_Area</vt:lpstr>
      <vt:lpstr>'2.Finanšu pārskats'!Print_Area</vt:lpstr>
    </vt:vector>
  </TitlesOfParts>
  <Company>LVAF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LVAFA</dc:creator>
  <cp:lastModifiedBy>Gunta Sirmā</cp:lastModifiedBy>
  <cp:lastPrinted>2023-01-17T15:59:47Z</cp:lastPrinted>
  <dcterms:created xsi:type="dcterms:W3CDTF">2004-11-15T14:52:08Z</dcterms:created>
  <dcterms:modified xsi:type="dcterms:W3CDTF">2025-03-07T13:40:35Z</dcterms:modified>
</cp:coreProperties>
</file>