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vide-my.sharepoint.com/personal/normunds_grigus_varam_gov_lv2/Documents/Desktop/P4.2. mācības/"/>
    </mc:Choice>
  </mc:AlternateContent>
  <xr:revisionPtr revIDLastSave="2026" documentId="13_ncr:1_{03C317B5-1364-40F8-A76B-F5595C60A7F4}" xr6:coauthVersionLast="47" xr6:coauthVersionMax="47" xr10:uidLastSave="{ADDD529A-716C-497C-BA1C-62019EE80BF7}"/>
  <bookViews>
    <workbookView xWindow="-76920" yWindow="-120" windowWidth="38640" windowHeight="21840" xr2:uid="{00000000-000D-0000-FFFF-FFFF00000000}"/>
  </bookViews>
  <sheets>
    <sheet name="Atkarības un nodrošinājums" sheetId="2" r:id="rId1"/>
    <sheet name="Nepieciešamās kompetences" sheetId="3" r:id="rId2"/>
  </sheets>
  <definedNames>
    <definedName name="_xlnm._FilterDatabase" localSheetId="0" hidden="1">'Atkarības un nodrošinājums'!$A$6:$DN$51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X95" i="3" l="1"/>
  <c r="JQ95" i="3"/>
  <c r="IJ95" i="3"/>
  <c r="HC95" i="3"/>
  <c r="FV95" i="3"/>
  <c r="EO95" i="3"/>
  <c r="DH95" i="3"/>
  <c r="CA95" i="3"/>
  <c r="AT95" i="3"/>
  <c r="M95" i="3"/>
  <c r="K95" i="3"/>
  <c r="J95" i="3"/>
  <c r="I95" i="3"/>
  <c r="KX94" i="3"/>
  <c r="JQ94" i="3"/>
  <c r="IJ94" i="3"/>
  <c r="HC94" i="3"/>
  <c r="FV94" i="3"/>
  <c r="EO94" i="3"/>
  <c r="DH94" i="3"/>
  <c r="CA94" i="3"/>
  <c r="AT94" i="3"/>
  <c r="M94" i="3"/>
  <c r="K94" i="3"/>
  <c r="KX93" i="3"/>
  <c r="JQ93" i="3"/>
  <c r="IJ93" i="3"/>
  <c r="HC93" i="3"/>
  <c r="FV93" i="3"/>
  <c r="EO93" i="3"/>
  <c r="DH93" i="3"/>
  <c r="CA93" i="3"/>
  <c r="AT93" i="3"/>
  <c r="M93" i="3"/>
  <c r="J93" i="3"/>
  <c r="I93" i="3"/>
  <c r="K93" i="3" s="1"/>
  <c r="KX92" i="3"/>
  <c r="JQ92" i="3"/>
  <c r="IJ92" i="3"/>
  <c r="HC92" i="3"/>
  <c r="FV92" i="3"/>
  <c r="EO92" i="3"/>
  <c r="DH92" i="3"/>
  <c r="CA92" i="3"/>
  <c r="AT92" i="3"/>
  <c r="M92" i="3"/>
  <c r="J92" i="3"/>
  <c r="I92" i="3"/>
  <c r="K92" i="3" s="1"/>
  <c r="KX91" i="3"/>
  <c r="JQ91" i="3"/>
  <c r="IJ91" i="3"/>
  <c r="HC91" i="3"/>
  <c r="FV91" i="3"/>
  <c r="EO91" i="3"/>
  <c r="DH91" i="3"/>
  <c r="CA91" i="3"/>
  <c r="AT91" i="3"/>
  <c r="M91" i="3"/>
  <c r="J91" i="3"/>
  <c r="I91" i="3"/>
  <c r="K91" i="3" s="1"/>
  <c r="KX90" i="3"/>
  <c r="JQ90" i="3"/>
  <c r="IJ90" i="3"/>
  <c r="HC90" i="3"/>
  <c r="FV90" i="3"/>
  <c r="EO90" i="3"/>
  <c r="DH90" i="3"/>
  <c r="CA90" i="3"/>
  <c r="AT90" i="3"/>
  <c r="M90" i="3"/>
  <c r="L90" i="3"/>
  <c r="J90" i="3"/>
  <c r="I90" i="3"/>
  <c r="K90" i="3" s="1"/>
  <c r="MD89" i="3"/>
  <c r="MC89" i="3"/>
  <c r="MB89" i="3"/>
  <c r="MA89" i="3"/>
  <c r="LZ89" i="3"/>
  <c r="LY89" i="3"/>
  <c r="LX89" i="3"/>
  <c r="LW89" i="3"/>
  <c r="LV89" i="3"/>
  <c r="LU89" i="3"/>
  <c r="LT89" i="3"/>
  <c r="LS89" i="3"/>
  <c r="LR89" i="3"/>
  <c r="LQ89" i="3"/>
  <c r="LP89" i="3"/>
  <c r="LO89" i="3"/>
  <c r="LN89" i="3"/>
  <c r="LM89" i="3"/>
  <c r="LL89" i="3"/>
  <c r="LK89" i="3"/>
  <c r="LJ89" i="3"/>
  <c r="LI89" i="3"/>
  <c r="LH89" i="3"/>
  <c r="LG89" i="3"/>
  <c r="LF89" i="3"/>
  <c r="LE89" i="3"/>
  <c r="LD89" i="3"/>
  <c r="LC89" i="3"/>
  <c r="LB89" i="3"/>
  <c r="LA89" i="3"/>
  <c r="KZ89" i="3"/>
  <c r="KY89" i="3"/>
  <c r="KW89" i="3"/>
  <c r="KV89" i="3"/>
  <c r="KU89" i="3"/>
  <c r="KT89" i="3"/>
  <c r="KS89" i="3"/>
  <c r="KR89" i="3"/>
  <c r="KQ89" i="3"/>
  <c r="KP89" i="3"/>
  <c r="KO89" i="3"/>
  <c r="KN89" i="3"/>
  <c r="KM89" i="3"/>
  <c r="KL89" i="3"/>
  <c r="KK89" i="3"/>
  <c r="KJ89" i="3"/>
  <c r="KI89" i="3"/>
  <c r="KH89" i="3"/>
  <c r="KG89" i="3"/>
  <c r="KF89" i="3"/>
  <c r="KE89" i="3"/>
  <c r="KD89" i="3"/>
  <c r="KC89" i="3"/>
  <c r="KB89" i="3"/>
  <c r="KA89" i="3"/>
  <c r="JZ89" i="3"/>
  <c r="JY89" i="3"/>
  <c r="JX89" i="3"/>
  <c r="JW89" i="3"/>
  <c r="JV89" i="3"/>
  <c r="JU89" i="3"/>
  <c r="JT89" i="3"/>
  <c r="JS89" i="3"/>
  <c r="JR89" i="3"/>
  <c r="JP89" i="3"/>
  <c r="JO89" i="3"/>
  <c r="JN89" i="3"/>
  <c r="JM89" i="3"/>
  <c r="JL89" i="3"/>
  <c r="JK89" i="3"/>
  <c r="JJ89" i="3"/>
  <c r="JI89" i="3"/>
  <c r="JH89" i="3"/>
  <c r="JG89" i="3"/>
  <c r="JF89" i="3"/>
  <c r="JE89" i="3"/>
  <c r="JD89" i="3"/>
  <c r="JC89" i="3"/>
  <c r="JB89" i="3"/>
  <c r="JA89" i="3"/>
  <c r="IZ89" i="3"/>
  <c r="IY89" i="3"/>
  <c r="IX89" i="3"/>
  <c r="IW89" i="3"/>
  <c r="IV89" i="3"/>
  <c r="IU89" i="3"/>
  <c r="IT89" i="3"/>
  <c r="IS89" i="3"/>
  <c r="IR89" i="3"/>
  <c r="IQ89" i="3"/>
  <c r="IP89" i="3"/>
  <c r="IO89" i="3"/>
  <c r="IN89" i="3"/>
  <c r="IM89" i="3"/>
  <c r="IL89" i="3"/>
  <c r="IK89" i="3"/>
  <c r="II89" i="3"/>
  <c r="IH89" i="3"/>
  <c r="IG89" i="3"/>
  <c r="IF89" i="3"/>
  <c r="IE89" i="3"/>
  <c r="ID89" i="3"/>
  <c r="IC89" i="3"/>
  <c r="IB89" i="3"/>
  <c r="IA89" i="3"/>
  <c r="HZ89" i="3"/>
  <c r="HY89" i="3"/>
  <c r="HX89" i="3"/>
  <c r="HW89" i="3"/>
  <c r="HV89" i="3"/>
  <c r="HU89" i="3"/>
  <c r="HT89" i="3"/>
  <c r="HS89" i="3"/>
  <c r="HR89" i="3"/>
  <c r="HQ89" i="3"/>
  <c r="HP89" i="3"/>
  <c r="HO89" i="3"/>
  <c r="HN89" i="3"/>
  <c r="HM89" i="3"/>
  <c r="HL89" i="3"/>
  <c r="HK89" i="3"/>
  <c r="HJ89" i="3"/>
  <c r="HI89" i="3"/>
  <c r="HH89" i="3"/>
  <c r="HG89" i="3"/>
  <c r="HF89" i="3"/>
  <c r="HE89" i="3"/>
  <c r="HD89" i="3"/>
  <c r="HB89" i="3"/>
  <c r="HA89" i="3"/>
  <c r="GZ89" i="3"/>
  <c r="GY89" i="3"/>
  <c r="GX89" i="3"/>
  <c r="GW89" i="3"/>
  <c r="GV89" i="3"/>
  <c r="GU89" i="3"/>
  <c r="GT89" i="3"/>
  <c r="GS89" i="3"/>
  <c r="GR89" i="3"/>
  <c r="GQ89" i="3"/>
  <c r="GP89" i="3"/>
  <c r="GO89" i="3"/>
  <c r="GN89" i="3"/>
  <c r="GM89" i="3"/>
  <c r="GL89" i="3"/>
  <c r="GK89" i="3"/>
  <c r="GJ89" i="3"/>
  <c r="GI89" i="3"/>
  <c r="GH89" i="3"/>
  <c r="GG89" i="3"/>
  <c r="GF89" i="3"/>
  <c r="GE89" i="3"/>
  <c r="GD89" i="3"/>
  <c r="GC89" i="3"/>
  <c r="GB89" i="3"/>
  <c r="GA89" i="3"/>
  <c r="FZ89" i="3"/>
  <c r="FY89" i="3"/>
  <c r="FX89" i="3"/>
  <c r="FW89" i="3"/>
  <c r="FV89" i="3" s="1"/>
  <c r="FU89" i="3"/>
  <c r="FT89" i="3"/>
  <c r="FS89" i="3"/>
  <c r="FR89" i="3"/>
  <c r="FQ89" i="3"/>
  <c r="FP89" i="3"/>
  <c r="FO89" i="3"/>
  <c r="FN89" i="3"/>
  <c r="FM89" i="3"/>
  <c r="FL89" i="3"/>
  <c r="FK89" i="3"/>
  <c r="FJ89" i="3"/>
  <c r="FI89" i="3"/>
  <c r="FH89" i="3"/>
  <c r="FG89" i="3"/>
  <c r="FF89" i="3"/>
  <c r="FE89" i="3"/>
  <c r="FD89" i="3"/>
  <c r="FC89" i="3"/>
  <c r="FB89" i="3"/>
  <c r="FA89" i="3"/>
  <c r="EZ89" i="3"/>
  <c r="EY89" i="3"/>
  <c r="EX89" i="3"/>
  <c r="EW89" i="3"/>
  <c r="EV89" i="3"/>
  <c r="EU89" i="3"/>
  <c r="ET89" i="3"/>
  <c r="ES89" i="3"/>
  <c r="ER89" i="3"/>
  <c r="EQ89" i="3"/>
  <c r="EP89" i="3"/>
  <c r="EN89" i="3"/>
  <c r="EM89" i="3"/>
  <c r="EL89" i="3"/>
  <c r="EK89" i="3"/>
  <c r="EJ89" i="3"/>
  <c r="EI89" i="3"/>
  <c r="EH89" i="3"/>
  <c r="EG89" i="3"/>
  <c r="EF89" i="3"/>
  <c r="EE89" i="3"/>
  <c r="ED89" i="3"/>
  <c r="EC89" i="3"/>
  <c r="EB89" i="3"/>
  <c r="EA89" i="3"/>
  <c r="DZ89" i="3"/>
  <c r="DY89" i="3"/>
  <c r="DX89" i="3"/>
  <c r="DW89" i="3"/>
  <c r="DV89" i="3"/>
  <c r="DU89" i="3"/>
  <c r="DT89" i="3"/>
  <c r="DS89" i="3"/>
  <c r="DR89" i="3"/>
  <c r="DQ89" i="3"/>
  <c r="DP89" i="3"/>
  <c r="DO89" i="3"/>
  <c r="DN89" i="3"/>
  <c r="DM89" i="3"/>
  <c r="DL89" i="3"/>
  <c r="DK89" i="3"/>
  <c r="DJ89" i="3"/>
  <c r="DI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BZ89" i="3"/>
  <c r="BY89" i="3"/>
  <c r="BX89" i="3"/>
  <c r="BW89" i="3"/>
  <c r="BV89" i="3"/>
  <c r="BU89"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U89" i="3"/>
  <c r="AS89" i="3"/>
  <c r="AR89" i="3"/>
  <c r="AQ89" i="3"/>
  <c r="AP89" i="3"/>
  <c r="AO89" i="3"/>
  <c r="AN89" i="3"/>
  <c r="AM89" i="3"/>
  <c r="AL89" i="3"/>
  <c r="AK89" i="3"/>
  <c r="AJ89" i="3"/>
  <c r="AI89" i="3"/>
  <c r="AH89" i="3"/>
  <c r="AG89" i="3"/>
  <c r="AF89" i="3"/>
  <c r="AE89" i="3"/>
  <c r="AD89" i="3"/>
  <c r="AC89" i="3"/>
  <c r="AB89" i="3"/>
  <c r="AA89" i="3"/>
  <c r="Z89" i="3"/>
  <c r="Y89" i="3"/>
  <c r="X89" i="3"/>
  <c r="W89" i="3"/>
  <c r="V89" i="3"/>
  <c r="U89" i="3"/>
  <c r="T89" i="3"/>
  <c r="S89" i="3"/>
  <c r="R89" i="3"/>
  <c r="Q89" i="3"/>
  <c r="P89" i="3"/>
  <c r="O89" i="3"/>
  <c r="N89" i="3"/>
  <c r="KX88" i="3"/>
  <c r="JQ88" i="3"/>
  <c r="IJ88" i="3"/>
  <c r="HC88" i="3"/>
  <c r="FV88" i="3"/>
  <c r="EO88" i="3"/>
  <c r="DH88" i="3"/>
  <c r="CA88" i="3"/>
  <c r="AT88" i="3"/>
  <c r="M88" i="3"/>
  <c r="J88" i="3"/>
  <c r="I88" i="3"/>
  <c r="K88" i="3" s="1"/>
  <c r="KX87" i="3"/>
  <c r="JQ87" i="3"/>
  <c r="IJ87" i="3"/>
  <c r="HC87" i="3"/>
  <c r="FV87" i="3"/>
  <c r="EO87" i="3"/>
  <c r="DH87" i="3"/>
  <c r="CA87" i="3"/>
  <c r="AT87" i="3"/>
  <c r="M87" i="3"/>
  <c r="J87" i="3"/>
  <c r="I87" i="3"/>
  <c r="K87" i="3" s="1"/>
  <c r="KX86" i="3"/>
  <c r="JQ86" i="3"/>
  <c r="IJ86" i="3"/>
  <c r="HC86" i="3"/>
  <c r="FV86" i="3"/>
  <c r="EO86" i="3"/>
  <c r="DH86" i="3"/>
  <c r="CA86" i="3"/>
  <c r="AT86" i="3"/>
  <c r="M86" i="3"/>
  <c r="J86" i="3"/>
  <c r="I86" i="3"/>
  <c r="K86" i="3" s="1"/>
  <c r="KX85" i="3"/>
  <c r="JQ85" i="3"/>
  <c r="IJ85" i="3"/>
  <c r="HC85" i="3"/>
  <c r="FV85" i="3"/>
  <c r="EO85" i="3"/>
  <c r="DH85" i="3"/>
  <c r="CA85" i="3"/>
  <c r="AT85" i="3"/>
  <c r="M85" i="3"/>
  <c r="J85" i="3"/>
  <c r="I85" i="3"/>
  <c r="K85" i="3" s="1"/>
  <c r="MD84" i="3"/>
  <c r="MC84" i="3"/>
  <c r="MB84" i="3"/>
  <c r="MA84" i="3"/>
  <c r="LZ84" i="3"/>
  <c r="LY84" i="3"/>
  <c r="LX84" i="3"/>
  <c r="LW84" i="3"/>
  <c r="LV84" i="3"/>
  <c r="LU84" i="3"/>
  <c r="LT84" i="3"/>
  <c r="LS84" i="3"/>
  <c r="LR84" i="3"/>
  <c r="LQ84" i="3"/>
  <c r="LP84" i="3"/>
  <c r="LO84" i="3"/>
  <c r="LN84" i="3"/>
  <c r="LM84" i="3"/>
  <c r="LL84" i="3"/>
  <c r="LK84" i="3"/>
  <c r="LJ84" i="3"/>
  <c r="LI84" i="3"/>
  <c r="LH84" i="3"/>
  <c r="LG84" i="3"/>
  <c r="LF84" i="3"/>
  <c r="LE84" i="3"/>
  <c r="LD84" i="3"/>
  <c r="LC84" i="3"/>
  <c r="LB84" i="3"/>
  <c r="LA84" i="3"/>
  <c r="KZ84" i="3"/>
  <c r="KY84" i="3"/>
  <c r="KW84" i="3"/>
  <c r="KV84" i="3"/>
  <c r="KU84" i="3"/>
  <c r="KT84" i="3"/>
  <c r="KS84" i="3"/>
  <c r="KR84" i="3"/>
  <c r="KQ84" i="3"/>
  <c r="KP84" i="3"/>
  <c r="KO84" i="3"/>
  <c r="KN84" i="3"/>
  <c r="KM84" i="3"/>
  <c r="KL84" i="3"/>
  <c r="KK84" i="3"/>
  <c r="KJ84" i="3"/>
  <c r="KI84" i="3"/>
  <c r="KH84" i="3"/>
  <c r="KG84" i="3"/>
  <c r="KF84" i="3"/>
  <c r="KE84" i="3"/>
  <c r="KD84" i="3"/>
  <c r="KC84" i="3"/>
  <c r="KB84" i="3"/>
  <c r="KA84" i="3"/>
  <c r="JZ84" i="3"/>
  <c r="JY84" i="3"/>
  <c r="JX84" i="3"/>
  <c r="JW84" i="3"/>
  <c r="JV84" i="3"/>
  <c r="JU84" i="3"/>
  <c r="JT84" i="3"/>
  <c r="JS84" i="3"/>
  <c r="JR84" i="3"/>
  <c r="JQ84" i="3" s="1"/>
  <c r="JP84" i="3"/>
  <c r="JO84" i="3"/>
  <c r="JN84" i="3"/>
  <c r="JM84" i="3"/>
  <c r="JL84" i="3"/>
  <c r="JK84" i="3"/>
  <c r="JJ84" i="3"/>
  <c r="JI84" i="3"/>
  <c r="JH84" i="3"/>
  <c r="JG84" i="3"/>
  <c r="JF84" i="3"/>
  <c r="JE84" i="3"/>
  <c r="JD84" i="3"/>
  <c r="JC84" i="3"/>
  <c r="JB84" i="3"/>
  <c r="JA84" i="3"/>
  <c r="IZ84" i="3"/>
  <c r="IY84" i="3"/>
  <c r="IX84" i="3"/>
  <c r="IW84" i="3"/>
  <c r="IV84" i="3"/>
  <c r="IU84" i="3"/>
  <c r="IT84" i="3"/>
  <c r="IS84" i="3"/>
  <c r="IR84" i="3"/>
  <c r="IQ84" i="3"/>
  <c r="IP84" i="3"/>
  <c r="IO84" i="3"/>
  <c r="IN84" i="3"/>
  <c r="IM84" i="3"/>
  <c r="IL84" i="3"/>
  <c r="IK84" i="3"/>
  <c r="II84" i="3"/>
  <c r="IH84" i="3"/>
  <c r="IG84" i="3"/>
  <c r="IF84" i="3"/>
  <c r="IE84" i="3"/>
  <c r="ID84" i="3"/>
  <c r="IC84" i="3"/>
  <c r="IB84" i="3"/>
  <c r="IA84" i="3"/>
  <c r="HZ84" i="3"/>
  <c r="HY84" i="3"/>
  <c r="HX84" i="3"/>
  <c r="HW84" i="3"/>
  <c r="HV84" i="3"/>
  <c r="HU84" i="3"/>
  <c r="HT84" i="3"/>
  <c r="HS84" i="3"/>
  <c r="HR84" i="3"/>
  <c r="HQ84" i="3"/>
  <c r="HP84" i="3"/>
  <c r="HO84" i="3"/>
  <c r="HN84" i="3"/>
  <c r="HM84" i="3"/>
  <c r="HL84" i="3"/>
  <c r="HK84" i="3"/>
  <c r="HJ84" i="3"/>
  <c r="HI84" i="3"/>
  <c r="HH84" i="3"/>
  <c r="HG84" i="3"/>
  <c r="HF84" i="3"/>
  <c r="HE84" i="3"/>
  <c r="HD84" i="3"/>
  <c r="HB84" i="3"/>
  <c r="HA84" i="3"/>
  <c r="GZ84" i="3"/>
  <c r="GY84" i="3"/>
  <c r="GX84" i="3"/>
  <c r="GW84" i="3"/>
  <c r="GV84" i="3"/>
  <c r="GU84" i="3"/>
  <c r="GT84" i="3"/>
  <c r="GS84" i="3"/>
  <c r="GR84" i="3"/>
  <c r="GQ84" i="3"/>
  <c r="GP84" i="3"/>
  <c r="GO84" i="3"/>
  <c r="GN84" i="3"/>
  <c r="GM84" i="3"/>
  <c r="GL84" i="3"/>
  <c r="GK84" i="3"/>
  <c r="GJ84" i="3"/>
  <c r="GI84" i="3"/>
  <c r="GH84" i="3"/>
  <c r="GG84" i="3"/>
  <c r="GF84" i="3"/>
  <c r="GE84" i="3"/>
  <c r="GD84" i="3"/>
  <c r="GC84" i="3"/>
  <c r="GB84" i="3"/>
  <c r="GA84" i="3"/>
  <c r="FZ84" i="3"/>
  <c r="FY84" i="3"/>
  <c r="FX84" i="3"/>
  <c r="FW84" i="3"/>
  <c r="FU84" i="3"/>
  <c r="FT84" i="3"/>
  <c r="FS84" i="3"/>
  <c r="FR84" i="3"/>
  <c r="FQ84" i="3"/>
  <c r="FP84" i="3"/>
  <c r="FO84" i="3"/>
  <c r="FN84" i="3"/>
  <c r="FM84" i="3"/>
  <c r="FL84" i="3"/>
  <c r="FK84" i="3"/>
  <c r="FJ84" i="3"/>
  <c r="FI84" i="3"/>
  <c r="FH84" i="3"/>
  <c r="FG84" i="3"/>
  <c r="FF84" i="3"/>
  <c r="FE84" i="3"/>
  <c r="FD84" i="3"/>
  <c r="FC84" i="3"/>
  <c r="FB84" i="3"/>
  <c r="FA84" i="3"/>
  <c r="EZ84" i="3"/>
  <c r="EY84" i="3"/>
  <c r="EX84" i="3"/>
  <c r="EW84" i="3"/>
  <c r="EV84" i="3"/>
  <c r="EU84" i="3"/>
  <c r="ET84" i="3"/>
  <c r="ES84" i="3"/>
  <c r="ER84" i="3"/>
  <c r="EQ84" i="3"/>
  <c r="EP84" i="3"/>
  <c r="EN84" i="3"/>
  <c r="EM84" i="3"/>
  <c r="EL84" i="3"/>
  <c r="EK84" i="3"/>
  <c r="EJ84" i="3"/>
  <c r="EI84" i="3"/>
  <c r="EH84" i="3"/>
  <c r="EG84" i="3"/>
  <c r="EF84" i="3"/>
  <c r="EE84" i="3"/>
  <c r="ED84" i="3"/>
  <c r="EC84" i="3"/>
  <c r="EB84" i="3"/>
  <c r="EA84" i="3"/>
  <c r="DZ84" i="3"/>
  <c r="DY84" i="3"/>
  <c r="DX84" i="3"/>
  <c r="DW84" i="3"/>
  <c r="DV84" i="3"/>
  <c r="DU84" i="3"/>
  <c r="DT84" i="3"/>
  <c r="DS84" i="3"/>
  <c r="DR84" i="3"/>
  <c r="DQ84" i="3"/>
  <c r="DP84" i="3"/>
  <c r="DO84" i="3"/>
  <c r="DN84" i="3"/>
  <c r="DM84" i="3"/>
  <c r="DL84" i="3"/>
  <c r="DK84" i="3"/>
  <c r="DJ84" i="3"/>
  <c r="DI84" i="3"/>
  <c r="DG84" i="3"/>
  <c r="DF84" i="3"/>
  <c r="DE84" i="3"/>
  <c r="DD84" i="3"/>
  <c r="DC84" i="3"/>
  <c r="DB84" i="3"/>
  <c r="DA84" i="3"/>
  <c r="CZ84" i="3"/>
  <c r="CY84" i="3"/>
  <c r="CX84" i="3"/>
  <c r="CW84" i="3"/>
  <c r="CV84" i="3"/>
  <c r="CU84" i="3"/>
  <c r="CT84" i="3"/>
  <c r="CS84" i="3"/>
  <c r="CR84" i="3"/>
  <c r="CQ84" i="3"/>
  <c r="CP84" i="3"/>
  <c r="CO84" i="3"/>
  <c r="CN84" i="3"/>
  <c r="CM84" i="3"/>
  <c r="CL84" i="3"/>
  <c r="CK84" i="3"/>
  <c r="CJ84" i="3"/>
  <c r="CI84" i="3"/>
  <c r="CH84" i="3"/>
  <c r="CG84" i="3"/>
  <c r="CF84" i="3"/>
  <c r="CE84" i="3"/>
  <c r="CD84" i="3"/>
  <c r="CC84" i="3"/>
  <c r="CB84" i="3"/>
  <c r="BZ84" i="3"/>
  <c r="BY84" i="3"/>
  <c r="BX84" i="3"/>
  <c r="BW84" i="3"/>
  <c r="BV84" i="3"/>
  <c r="BU84"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U84" i="3"/>
  <c r="AS84" i="3"/>
  <c r="AR84" i="3"/>
  <c r="AQ84" i="3"/>
  <c r="AP84" i="3"/>
  <c r="AO84" i="3"/>
  <c r="AN84" i="3"/>
  <c r="AM84" i="3"/>
  <c r="AL84" i="3"/>
  <c r="AK84" i="3"/>
  <c r="AJ84" i="3"/>
  <c r="AI84" i="3"/>
  <c r="AH84" i="3"/>
  <c r="AG84" i="3"/>
  <c r="AF84" i="3"/>
  <c r="AE84" i="3"/>
  <c r="AD84" i="3"/>
  <c r="AC84" i="3"/>
  <c r="AB84" i="3"/>
  <c r="AA84" i="3"/>
  <c r="Z84" i="3"/>
  <c r="Y84" i="3"/>
  <c r="X84" i="3"/>
  <c r="W84" i="3"/>
  <c r="V84" i="3"/>
  <c r="U84" i="3"/>
  <c r="T84" i="3"/>
  <c r="S84" i="3"/>
  <c r="R84" i="3"/>
  <c r="Q84" i="3"/>
  <c r="P84" i="3"/>
  <c r="O84" i="3"/>
  <c r="N84" i="3"/>
  <c r="M84" i="3" s="1"/>
  <c r="KX83" i="3"/>
  <c r="JQ83" i="3"/>
  <c r="IJ83" i="3"/>
  <c r="HC83" i="3"/>
  <c r="FV83" i="3"/>
  <c r="EO83" i="3"/>
  <c r="DH83" i="3"/>
  <c r="CA83" i="3"/>
  <c r="AT83" i="3"/>
  <c r="M83" i="3"/>
  <c r="J83" i="3"/>
  <c r="I83" i="3"/>
  <c r="K83" i="3" s="1"/>
  <c r="KX82" i="3"/>
  <c r="JQ82" i="3"/>
  <c r="IJ82" i="3"/>
  <c r="HC82" i="3"/>
  <c r="FV82" i="3"/>
  <c r="EO82" i="3"/>
  <c r="DH82" i="3"/>
  <c r="CA82" i="3"/>
  <c r="AT82" i="3"/>
  <c r="M82" i="3"/>
  <c r="J82" i="3"/>
  <c r="I82" i="3"/>
  <c r="K82" i="3" s="1"/>
  <c r="KX81" i="3"/>
  <c r="JQ81" i="3"/>
  <c r="IJ81" i="3"/>
  <c r="HC81" i="3"/>
  <c r="FV81" i="3"/>
  <c r="EO81" i="3"/>
  <c r="DH81" i="3"/>
  <c r="CA81" i="3"/>
  <c r="AT81" i="3"/>
  <c r="M81" i="3"/>
  <c r="L81" i="3" s="1"/>
  <c r="J81" i="3"/>
  <c r="I81" i="3"/>
  <c r="K81" i="3" s="1"/>
  <c r="KX80" i="3"/>
  <c r="JQ80" i="3"/>
  <c r="IJ80" i="3"/>
  <c r="HC80" i="3"/>
  <c r="FV80" i="3"/>
  <c r="EO80" i="3"/>
  <c r="DH80" i="3"/>
  <c r="CA80" i="3"/>
  <c r="AT80" i="3"/>
  <c r="M80" i="3"/>
  <c r="J80" i="3"/>
  <c r="I80" i="3"/>
  <c r="K80" i="3" s="1"/>
  <c r="MD79" i="3"/>
  <c r="MC79" i="3"/>
  <c r="MB79" i="3"/>
  <c r="MA79" i="3"/>
  <c r="LZ79" i="3"/>
  <c r="LY79" i="3"/>
  <c r="LX79" i="3"/>
  <c r="LW79" i="3"/>
  <c r="LV79" i="3"/>
  <c r="LU79" i="3"/>
  <c r="LT79" i="3"/>
  <c r="LS79" i="3"/>
  <c r="LR79" i="3"/>
  <c r="LQ79" i="3"/>
  <c r="LP79" i="3"/>
  <c r="LO79" i="3"/>
  <c r="LN79" i="3"/>
  <c r="LM79" i="3"/>
  <c r="LL79" i="3"/>
  <c r="LK79" i="3"/>
  <c r="LJ79" i="3"/>
  <c r="LI79" i="3"/>
  <c r="LH79" i="3"/>
  <c r="LG79" i="3"/>
  <c r="LF79" i="3"/>
  <c r="LE79" i="3"/>
  <c r="LD79" i="3"/>
  <c r="LC79" i="3"/>
  <c r="LB79" i="3"/>
  <c r="LA79" i="3"/>
  <c r="KZ79" i="3"/>
  <c r="KY79" i="3"/>
  <c r="KW79" i="3"/>
  <c r="KV79" i="3"/>
  <c r="KU79" i="3"/>
  <c r="KT79" i="3"/>
  <c r="KS79" i="3"/>
  <c r="KR79" i="3"/>
  <c r="KQ79" i="3"/>
  <c r="KP79" i="3"/>
  <c r="KO79" i="3"/>
  <c r="KN79" i="3"/>
  <c r="KM79" i="3"/>
  <c r="KL79" i="3"/>
  <c r="KK79" i="3"/>
  <c r="KJ79" i="3"/>
  <c r="KI79" i="3"/>
  <c r="KH79" i="3"/>
  <c r="KG79" i="3"/>
  <c r="KF79" i="3"/>
  <c r="KE79" i="3"/>
  <c r="KD79" i="3"/>
  <c r="KC79" i="3"/>
  <c r="KB79" i="3"/>
  <c r="KA79" i="3"/>
  <c r="JZ79" i="3"/>
  <c r="JY79" i="3"/>
  <c r="JX79" i="3"/>
  <c r="JW79" i="3"/>
  <c r="JV79" i="3"/>
  <c r="JU79" i="3"/>
  <c r="JT79" i="3"/>
  <c r="JS79" i="3"/>
  <c r="JR79" i="3"/>
  <c r="JQ79" i="3" s="1"/>
  <c r="JP79" i="3"/>
  <c r="JO79" i="3"/>
  <c r="JN79" i="3"/>
  <c r="JM79" i="3"/>
  <c r="JL79" i="3"/>
  <c r="JK79" i="3"/>
  <c r="JJ79" i="3"/>
  <c r="JI79" i="3"/>
  <c r="JH79" i="3"/>
  <c r="JG79" i="3"/>
  <c r="JF79" i="3"/>
  <c r="JE79" i="3"/>
  <c r="JD79" i="3"/>
  <c r="JC79" i="3"/>
  <c r="JB79" i="3"/>
  <c r="JA79" i="3"/>
  <c r="IZ79" i="3"/>
  <c r="IY79" i="3"/>
  <c r="IX79" i="3"/>
  <c r="IW79" i="3"/>
  <c r="IV79" i="3"/>
  <c r="IU79" i="3"/>
  <c r="IT79" i="3"/>
  <c r="IS79" i="3"/>
  <c r="IR79" i="3"/>
  <c r="IQ79" i="3"/>
  <c r="IP79" i="3"/>
  <c r="IO79" i="3"/>
  <c r="IN79" i="3"/>
  <c r="IM79" i="3"/>
  <c r="IL79" i="3"/>
  <c r="IK79" i="3"/>
  <c r="II79" i="3"/>
  <c r="IH79" i="3"/>
  <c r="IG79" i="3"/>
  <c r="IF79" i="3"/>
  <c r="IE79" i="3"/>
  <c r="ID79" i="3"/>
  <c r="IC79" i="3"/>
  <c r="IB79" i="3"/>
  <c r="IA79" i="3"/>
  <c r="HZ79" i="3"/>
  <c r="HY79" i="3"/>
  <c r="HX79" i="3"/>
  <c r="HW79" i="3"/>
  <c r="HV79" i="3"/>
  <c r="HU79" i="3"/>
  <c r="HT79" i="3"/>
  <c r="HS79" i="3"/>
  <c r="HR79" i="3"/>
  <c r="HQ79" i="3"/>
  <c r="HP79" i="3"/>
  <c r="HO79" i="3"/>
  <c r="HN79" i="3"/>
  <c r="HM79" i="3"/>
  <c r="HL79" i="3"/>
  <c r="HK79" i="3"/>
  <c r="HJ79" i="3"/>
  <c r="HI79" i="3"/>
  <c r="HH79" i="3"/>
  <c r="HG79" i="3"/>
  <c r="HF79" i="3"/>
  <c r="HE79" i="3"/>
  <c r="HD79" i="3"/>
  <c r="HB79" i="3"/>
  <c r="HA79" i="3"/>
  <c r="GZ79" i="3"/>
  <c r="GY79" i="3"/>
  <c r="GX79" i="3"/>
  <c r="GW79" i="3"/>
  <c r="GV79" i="3"/>
  <c r="GU79" i="3"/>
  <c r="GT79" i="3"/>
  <c r="GS79" i="3"/>
  <c r="GR79" i="3"/>
  <c r="GQ79" i="3"/>
  <c r="GP79" i="3"/>
  <c r="GO79" i="3"/>
  <c r="GN79" i="3"/>
  <c r="GM79" i="3"/>
  <c r="GL79" i="3"/>
  <c r="GK79" i="3"/>
  <c r="GJ79" i="3"/>
  <c r="GI79" i="3"/>
  <c r="GH79" i="3"/>
  <c r="GG79" i="3"/>
  <c r="GF79" i="3"/>
  <c r="GE79" i="3"/>
  <c r="GD79" i="3"/>
  <c r="GC79" i="3"/>
  <c r="GB79" i="3"/>
  <c r="GA79" i="3"/>
  <c r="FZ79" i="3"/>
  <c r="FY79" i="3"/>
  <c r="FX79" i="3"/>
  <c r="FW79" i="3"/>
  <c r="FU79" i="3"/>
  <c r="FT79" i="3"/>
  <c r="FS79" i="3"/>
  <c r="FR79" i="3"/>
  <c r="FQ79" i="3"/>
  <c r="FP79" i="3"/>
  <c r="FO79" i="3"/>
  <c r="FN79" i="3"/>
  <c r="FM79" i="3"/>
  <c r="FL79" i="3"/>
  <c r="FK79" i="3"/>
  <c r="FJ79" i="3"/>
  <c r="FI79" i="3"/>
  <c r="FH79" i="3"/>
  <c r="FG79" i="3"/>
  <c r="FF79" i="3"/>
  <c r="FE79" i="3"/>
  <c r="FD79" i="3"/>
  <c r="FC79" i="3"/>
  <c r="FB79" i="3"/>
  <c r="FA79" i="3"/>
  <c r="EZ79" i="3"/>
  <c r="EY79" i="3"/>
  <c r="EX79" i="3"/>
  <c r="EW79" i="3"/>
  <c r="EV79" i="3"/>
  <c r="EU79" i="3"/>
  <c r="ET79" i="3"/>
  <c r="ES79" i="3"/>
  <c r="ER79" i="3"/>
  <c r="EQ79" i="3"/>
  <c r="EP79" i="3"/>
  <c r="EO79" i="3" s="1"/>
  <c r="EN79" i="3"/>
  <c r="EM79" i="3"/>
  <c r="EL79" i="3"/>
  <c r="EK79" i="3"/>
  <c r="EJ79" i="3"/>
  <c r="EI79" i="3"/>
  <c r="EH79" i="3"/>
  <c r="EG79" i="3"/>
  <c r="EF79" i="3"/>
  <c r="EE79" i="3"/>
  <c r="ED79" i="3"/>
  <c r="EC79" i="3"/>
  <c r="EB79" i="3"/>
  <c r="EA79" i="3"/>
  <c r="DZ79" i="3"/>
  <c r="DY79" i="3"/>
  <c r="DX79" i="3"/>
  <c r="DW79" i="3"/>
  <c r="DV79" i="3"/>
  <c r="DU79" i="3"/>
  <c r="DT79" i="3"/>
  <c r="DS79" i="3"/>
  <c r="DR79" i="3"/>
  <c r="DQ79" i="3"/>
  <c r="DP79" i="3"/>
  <c r="DO79" i="3"/>
  <c r="DN79" i="3"/>
  <c r="DM79" i="3"/>
  <c r="DL79" i="3"/>
  <c r="DK79" i="3"/>
  <c r="DJ79" i="3"/>
  <c r="DI79" i="3"/>
  <c r="DH79" i="3" s="1"/>
  <c r="DG79" i="3"/>
  <c r="DF79" i="3"/>
  <c r="DE79" i="3"/>
  <c r="DD79" i="3"/>
  <c r="DC79" i="3"/>
  <c r="DB79" i="3"/>
  <c r="DA79" i="3"/>
  <c r="CZ79" i="3"/>
  <c r="CY79" i="3"/>
  <c r="CX79" i="3"/>
  <c r="CW79" i="3"/>
  <c r="CV79" i="3"/>
  <c r="CU79" i="3"/>
  <c r="CT79" i="3"/>
  <c r="CS79" i="3"/>
  <c r="CR79" i="3"/>
  <c r="CQ79" i="3"/>
  <c r="CP79" i="3"/>
  <c r="CO79" i="3"/>
  <c r="CN79" i="3"/>
  <c r="CM79" i="3"/>
  <c r="CL79" i="3"/>
  <c r="CK79" i="3"/>
  <c r="CJ79" i="3"/>
  <c r="CI79" i="3"/>
  <c r="CH79" i="3"/>
  <c r="CG79" i="3"/>
  <c r="CF79" i="3"/>
  <c r="CE79" i="3"/>
  <c r="CD79" i="3"/>
  <c r="CC79" i="3"/>
  <c r="CB79" i="3"/>
  <c r="BZ79" i="3"/>
  <c r="BY79" i="3"/>
  <c r="BX79" i="3"/>
  <c r="BW79" i="3"/>
  <c r="BV79" i="3"/>
  <c r="BU79"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T79" i="3" s="1"/>
  <c r="AU79" i="3"/>
  <c r="AS79" i="3"/>
  <c r="AR79" i="3"/>
  <c r="AQ79" i="3"/>
  <c r="AP79" i="3"/>
  <c r="AO79" i="3"/>
  <c r="AN79" i="3"/>
  <c r="AM79" i="3"/>
  <c r="AL79" i="3"/>
  <c r="AK79" i="3"/>
  <c r="AJ79" i="3"/>
  <c r="AI79" i="3"/>
  <c r="AH79" i="3"/>
  <c r="AG79" i="3"/>
  <c r="AF79" i="3"/>
  <c r="AE79" i="3"/>
  <c r="AD79" i="3"/>
  <c r="AC79" i="3"/>
  <c r="AB79" i="3"/>
  <c r="AA79" i="3"/>
  <c r="Z79" i="3"/>
  <c r="Y79" i="3"/>
  <c r="X79" i="3"/>
  <c r="W79" i="3"/>
  <c r="V79" i="3"/>
  <c r="U79" i="3"/>
  <c r="T79" i="3"/>
  <c r="S79" i="3"/>
  <c r="R79" i="3"/>
  <c r="Q79" i="3"/>
  <c r="P79" i="3"/>
  <c r="O79" i="3"/>
  <c r="N79" i="3"/>
  <c r="KX78" i="3"/>
  <c r="JQ78" i="3"/>
  <c r="IJ78" i="3"/>
  <c r="HC78" i="3"/>
  <c r="FV78" i="3"/>
  <c r="EO78" i="3"/>
  <c r="DH78" i="3"/>
  <c r="CA78" i="3"/>
  <c r="AT78" i="3"/>
  <c r="M78" i="3"/>
  <c r="K78" i="3"/>
  <c r="J78" i="3"/>
  <c r="I78" i="3"/>
  <c r="KX77" i="3"/>
  <c r="JQ77" i="3"/>
  <c r="IJ77" i="3"/>
  <c r="HC77" i="3"/>
  <c r="FV77" i="3"/>
  <c r="EO77" i="3"/>
  <c r="DH77" i="3"/>
  <c r="CA77" i="3"/>
  <c r="AT77" i="3"/>
  <c r="M77" i="3"/>
  <c r="J77" i="3"/>
  <c r="I77" i="3"/>
  <c r="K77" i="3" s="1"/>
  <c r="KX76" i="3"/>
  <c r="JQ76" i="3"/>
  <c r="IJ76" i="3"/>
  <c r="HC76" i="3"/>
  <c r="FV76" i="3"/>
  <c r="EO76" i="3"/>
  <c r="DH76" i="3"/>
  <c r="CA76" i="3"/>
  <c r="AT76" i="3"/>
  <c r="M76" i="3"/>
  <c r="J76" i="3"/>
  <c r="I76" i="3"/>
  <c r="K76" i="3" s="1"/>
  <c r="KX75" i="3"/>
  <c r="JQ75" i="3"/>
  <c r="IJ75" i="3"/>
  <c r="HC75" i="3"/>
  <c r="FV75" i="3"/>
  <c r="EO75" i="3"/>
  <c r="DH75" i="3"/>
  <c r="CA75" i="3"/>
  <c r="AT75" i="3"/>
  <c r="M75" i="3"/>
  <c r="L75" i="3" s="1"/>
  <c r="K75" i="3"/>
  <c r="J75" i="3"/>
  <c r="I75" i="3"/>
  <c r="MD74" i="3"/>
  <c r="MC74" i="3"/>
  <c r="MB74" i="3"/>
  <c r="MA74" i="3"/>
  <c r="LZ74" i="3"/>
  <c r="LY74" i="3"/>
  <c r="LX74" i="3"/>
  <c r="LW74" i="3"/>
  <c r="LV74" i="3"/>
  <c r="LU74" i="3"/>
  <c r="LT74" i="3"/>
  <c r="LS74" i="3"/>
  <c r="LR74" i="3"/>
  <c r="LQ74" i="3"/>
  <c r="LP74" i="3"/>
  <c r="LO74" i="3"/>
  <c r="LN74" i="3"/>
  <c r="LM74" i="3"/>
  <c r="LL74" i="3"/>
  <c r="LK74" i="3"/>
  <c r="LJ74" i="3"/>
  <c r="LI74" i="3"/>
  <c r="LH74" i="3"/>
  <c r="LG74" i="3"/>
  <c r="LF74" i="3"/>
  <c r="LE74" i="3"/>
  <c r="LD74" i="3"/>
  <c r="LC74" i="3"/>
  <c r="LB74" i="3"/>
  <c r="LA74" i="3"/>
  <c r="KZ74" i="3"/>
  <c r="KY74" i="3"/>
  <c r="KW74" i="3"/>
  <c r="KV74" i="3"/>
  <c r="KU74" i="3"/>
  <c r="KT74" i="3"/>
  <c r="KS74" i="3"/>
  <c r="KR74" i="3"/>
  <c r="KQ74" i="3"/>
  <c r="KP74" i="3"/>
  <c r="KO74" i="3"/>
  <c r="KN74" i="3"/>
  <c r="KM74" i="3"/>
  <c r="KL74" i="3"/>
  <c r="KK74" i="3"/>
  <c r="KJ74" i="3"/>
  <c r="KI74" i="3"/>
  <c r="KH74" i="3"/>
  <c r="KG74" i="3"/>
  <c r="KF74" i="3"/>
  <c r="KE74" i="3"/>
  <c r="KD74" i="3"/>
  <c r="KC74" i="3"/>
  <c r="KB74" i="3"/>
  <c r="KA74" i="3"/>
  <c r="JZ74" i="3"/>
  <c r="JY74" i="3"/>
  <c r="JX74" i="3"/>
  <c r="JW74" i="3"/>
  <c r="JV74" i="3"/>
  <c r="JU74" i="3"/>
  <c r="JQ74" i="3" s="1"/>
  <c r="JT74" i="3"/>
  <c r="JS74" i="3"/>
  <c r="JR74" i="3"/>
  <c r="JP74" i="3"/>
  <c r="JO74" i="3"/>
  <c r="JN74" i="3"/>
  <c r="JM74" i="3"/>
  <c r="JL74" i="3"/>
  <c r="JK74" i="3"/>
  <c r="JJ74" i="3"/>
  <c r="JI74" i="3"/>
  <c r="JH74" i="3"/>
  <c r="JG74" i="3"/>
  <c r="JF74" i="3"/>
  <c r="JE74" i="3"/>
  <c r="JD74" i="3"/>
  <c r="JC74" i="3"/>
  <c r="JB74" i="3"/>
  <c r="JA74" i="3"/>
  <c r="IZ74" i="3"/>
  <c r="IY74" i="3"/>
  <c r="IX74" i="3"/>
  <c r="IW74" i="3"/>
  <c r="IV74" i="3"/>
  <c r="IU74" i="3"/>
  <c r="IT74" i="3"/>
  <c r="IS74" i="3"/>
  <c r="IR74" i="3"/>
  <c r="IQ74" i="3"/>
  <c r="IP74" i="3"/>
  <c r="IO74" i="3"/>
  <c r="IN74" i="3"/>
  <c r="IM74" i="3"/>
  <c r="IL74" i="3"/>
  <c r="IK74" i="3"/>
  <c r="II74" i="3"/>
  <c r="IH74" i="3"/>
  <c r="IG74" i="3"/>
  <c r="IF74" i="3"/>
  <c r="IE74" i="3"/>
  <c r="ID74" i="3"/>
  <c r="IC74" i="3"/>
  <c r="IB74" i="3"/>
  <c r="IA74" i="3"/>
  <c r="HZ74" i="3"/>
  <c r="HY74" i="3"/>
  <c r="HX74" i="3"/>
  <c r="HW74" i="3"/>
  <c r="HV74" i="3"/>
  <c r="HU74" i="3"/>
  <c r="HT74" i="3"/>
  <c r="HS74" i="3"/>
  <c r="HR74" i="3"/>
  <c r="HQ74" i="3"/>
  <c r="HP74" i="3"/>
  <c r="HO74" i="3"/>
  <c r="HN74" i="3"/>
  <c r="HM74" i="3"/>
  <c r="HL74" i="3"/>
  <c r="HK74" i="3"/>
  <c r="HJ74" i="3"/>
  <c r="HI74" i="3"/>
  <c r="HH74" i="3"/>
  <c r="HG74" i="3"/>
  <c r="HF74" i="3"/>
  <c r="HE74" i="3"/>
  <c r="HD74" i="3"/>
  <c r="HB74" i="3"/>
  <c r="HA74" i="3"/>
  <c r="GZ74" i="3"/>
  <c r="GY74" i="3"/>
  <c r="GX74" i="3"/>
  <c r="GW74" i="3"/>
  <c r="GV74" i="3"/>
  <c r="GU74" i="3"/>
  <c r="GT74" i="3"/>
  <c r="GS74" i="3"/>
  <c r="GR74" i="3"/>
  <c r="GQ74" i="3"/>
  <c r="GP74" i="3"/>
  <c r="GO74" i="3"/>
  <c r="GN74" i="3"/>
  <c r="GM74" i="3"/>
  <c r="GL74" i="3"/>
  <c r="GK74" i="3"/>
  <c r="GJ74" i="3"/>
  <c r="GI74" i="3"/>
  <c r="GH74" i="3"/>
  <c r="GG74" i="3"/>
  <c r="GF74" i="3"/>
  <c r="GE74" i="3"/>
  <c r="GD74" i="3"/>
  <c r="GC74" i="3"/>
  <c r="GB74" i="3"/>
  <c r="GA74" i="3"/>
  <c r="FZ74" i="3"/>
  <c r="FY74" i="3"/>
  <c r="FX74" i="3"/>
  <c r="FW74" i="3"/>
  <c r="FU74" i="3"/>
  <c r="FT74" i="3"/>
  <c r="FS74" i="3"/>
  <c r="FR74" i="3"/>
  <c r="FQ74" i="3"/>
  <c r="FP74" i="3"/>
  <c r="FO74" i="3"/>
  <c r="FN74" i="3"/>
  <c r="FM74" i="3"/>
  <c r="FL74" i="3"/>
  <c r="FK74" i="3"/>
  <c r="FJ74" i="3"/>
  <c r="FI74" i="3"/>
  <c r="FH74" i="3"/>
  <c r="FG74" i="3"/>
  <c r="FF74" i="3"/>
  <c r="FE74" i="3"/>
  <c r="FD74" i="3"/>
  <c r="FC74" i="3"/>
  <c r="FB74" i="3"/>
  <c r="FA74" i="3"/>
  <c r="EZ74" i="3"/>
  <c r="EY74" i="3"/>
  <c r="EX74" i="3"/>
  <c r="EW74" i="3"/>
  <c r="EV74" i="3"/>
  <c r="EU74" i="3"/>
  <c r="ET74" i="3"/>
  <c r="ES74" i="3"/>
  <c r="ER74" i="3"/>
  <c r="EQ74" i="3"/>
  <c r="EP74" i="3"/>
  <c r="EN74" i="3"/>
  <c r="EM74" i="3"/>
  <c r="EL74" i="3"/>
  <c r="EK74" i="3"/>
  <c r="EJ74" i="3"/>
  <c r="EI74" i="3"/>
  <c r="EH74" i="3"/>
  <c r="EG74" i="3"/>
  <c r="EF74" i="3"/>
  <c r="EE74" i="3"/>
  <c r="ED74" i="3"/>
  <c r="EC74" i="3"/>
  <c r="EB74" i="3"/>
  <c r="EA74" i="3"/>
  <c r="DZ74" i="3"/>
  <c r="DY74" i="3"/>
  <c r="DX74" i="3"/>
  <c r="DW74" i="3"/>
  <c r="DV74" i="3"/>
  <c r="DU74" i="3"/>
  <c r="DT74" i="3"/>
  <c r="DS74" i="3"/>
  <c r="DR74" i="3"/>
  <c r="DQ74" i="3"/>
  <c r="DP74" i="3"/>
  <c r="DO74" i="3"/>
  <c r="DN74" i="3"/>
  <c r="DM74" i="3"/>
  <c r="DL74" i="3"/>
  <c r="DK74" i="3"/>
  <c r="DJ74" i="3"/>
  <c r="DI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BZ74" i="3"/>
  <c r="BY74" i="3"/>
  <c r="BX74" i="3"/>
  <c r="BW74" i="3"/>
  <c r="BV74" i="3"/>
  <c r="BU74"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M74" i="3" s="1"/>
  <c r="P74" i="3"/>
  <c r="O74" i="3"/>
  <c r="N74" i="3"/>
  <c r="KX73" i="3"/>
  <c r="JQ73" i="3"/>
  <c r="IJ73" i="3"/>
  <c r="HC73" i="3"/>
  <c r="FV73" i="3"/>
  <c r="EO73" i="3"/>
  <c r="DH73" i="3"/>
  <c r="CA73" i="3"/>
  <c r="AT73" i="3"/>
  <c r="M73" i="3"/>
  <c r="J73" i="3"/>
  <c r="I73" i="3"/>
  <c r="K73" i="3" s="1"/>
  <c r="KX72" i="3"/>
  <c r="JQ72" i="3"/>
  <c r="IJ72" i="3"/>
  <c r="HC72" i="3"/>
  <c r="FV72" i="3"/>
  <c r="EO72" i="3"/>
  <c r="DH72" i="3"/>
  <c r="CA72" i="3"/>
  <c r="AT72" i="3"/>
  <c r="M72" i="3"/>
  <c r="L72" i="3" s="1"/>
  <c r="J72" i="3"/>
  <c r="I72" i="3"/>
  <c r="K72" i="3" s="1"/>
  <c r="KX71" i="3"/>
  <c r="JQ71" i="3"/>
  <c r="IJ71" i="3"/>
  <c r="HC71" i="3"/>
  <c r="FV71" i="3"/>
  <c r="EO71" i="3"/>
  <c r="DH71" i="3"/>
  <c r="CA71" i="3"/>
  <c r="AT71" i="3"/>
  <c r="M71" i="3"/>
  <c r="J71" i="3"/>
  <c r="I71" i="3"/>
  <c r="K71" i="3" s="1"/>
  <c r="KX70" i="3"/>
  <c r="JQ70" i="3"/>
  <c r="IJ70" i="3"/>
  <c r="HC70" i="3"/>
  <c r="FV70" i="3"/>
  <c r="EO70" i="3"/>
  <c r="DH70" i="3"/>
  <c r="CA70" i="3"/>
  <c r="AT70" i="3"/>
  <c r="M70" i="3"/>
  <c r="J70" i="3"/>
  <c r="I70" i="3"/>
  <c r="K70" i="3" s="1"/>
  <c r="MD69" i="3"/>
  <c r="MC69" i="3"/>
  <c r="MB69" i="3"/>
  <c r="MA69" i="3"/>
  <c r="LZ69" i="3"/>
  <c r="LY69" i="3"/>
  <c r="LX69" i="3"/>
  <c r="LW69" i="3"/>
  <c r="LV69" i="3"/>
  <c r="LU69" i="3"/>
  <c r="LT69" i="3"/>
  <c r="LS69" i="3"/>
  <c r="LR69" i="3"/>
  <c r="LQ69" i="3"/>
  <c r="LP69" i="3"/>
  <c r="LO69" i="3"/>
  <c r="LN69" i="3"/>
  <c r="LM69" i="3"/>
  <c r="LL69" i="3"/>
  <c r="LK69" i="3"/>
  <c r="LJ69" i="3"/>
  <c r="LI69" i="3"/>
  <c r="LH69" i="3"/>
  <c r="LG69" i="3"/>
  <c r="LF69" i="3"/>
  <c r="LE69" i="3"/>
  <c r="LD69" i="3"/>
  <c r="LC69" i="3"/>
  <c r="LB69" i="3"/>
  <c r="LA69" i="3"/>
  <c r="KZ69" i="3"/>
  <c r="KX69" i="3" s="1"/>
  <c r="KY69" i="3"/>
  <c r="KW69" i="3"/>
  <c r="KV69" i="3"/>
  <c r="KU69" i="3"/>
  <c r="KT69" i="3"/>
  <c r="KS69" i="3"/>
  <c r="KR69" i="3"/>
  <c r="KQ69" i="3"/>
  <c r="KP69" i="3"/>
  <c r="KO69" i="3"/>
  <c r="KN69" i="3"/>
  <c r="KM69" i="3"/>
  <c r="KL69" i="3"/>
  <c r="KK69" i="3"/>
  <c r="KJ69" i="3"/>
  <c r="KI69" i="3"/>
  <c r="KH69" i="3"/>
  <c r="KG69" i="3"/>
  <c r="KF69" i="3"/>
  <c r="KE69" i="3"/>
  <c r="KD69" i="3"/>
  <c r="KC69" i="3"/>
  <c r="KB69" i="3"/>
  <c r="KA69" i="3"/>
  <c r="JZ69" i="3"/>
  <c r="JY69" i="3"/>
  <c r="JX69" i="3"/>
  <c r="JW69" i="3"/>
  <c r="JV69" i="3"/>
  <c r="JU69" i="3"/>
  <c r="JT69" i="3"/>
  <c r="JS69" i="3"/>
  <c r="JR69" i="3"/>
  <c r="JP69" i="3"/>
  <c r="JO69" i="3"/>
  <c r="JN69" i="3"/>
  <c r="JM69" i="3"/>
  <c r="JL69" i="3"/>
  <c r="JK69" i="3"/>
  <c r="JJ69" i="3"/>
  <c r="JI69" i="3"/>
  <c r="JH69" i="3"/>
  <c r="JG69" i="3"/>
  <c r="JF69" i="3"/>
  <c r="JE69" i="3"/>
  <c r="JD69" i="3"/>
  <c r="JC69" i="3"/>
  <c r="JB69" i="3"/>
  <c r="JA69" i="3"/>
  <c r="IZ69" i="3"/>
  <c r="IY69" i="3"/>
  <c r="IX69" i="3"/>
  <c r="IW69" i="3"/>
  <c r="IV69" i="3"/>
  <c r="IU69" i="3"/>
  <c r="IT69" i="3"/>
  <c r="IS69" i="3"/>
  <c r="IR69" i="3"/>
  <c r="IQ69" i="3"/>
  <c r="IP69" i="3"/>
  <c r="IO69" i="3"/>
  <c r="IN69" i="3"/>
  <c r="IM69" i="3"/>
  <c r="IL69" i="3"/>
  <c r="IK69" i="3"/>
  <c r="II69" i="3"/>
  <c r="IH69" i="3"/>
  <c r="IG69" i="3"/>
  <c r="IF69" i="3"/>
  <c r="IE69" i="3"/>
  <c r="ID69" i="3"/>
  <c r="IC69" i="3"/>
  <c r="IB69" i="3"/>
  <c r="IA69" i="3"/>
  <c r="HZ69" i="3"/>
  <c r="HY69" i="3"/>
  <c r="HX69" i="3"/>
  <c r="HW69" i="3"/>
  <c r="HV69" i="3"/>
  <c r="HU69" i="3"/>
  <c r="HT69" i="3"/>
  <c r="HS69" i="3"/>
  <c r="HR69" i="3"/>
  <c r="HQ69" i="3"/>
  <c r="HP69" i="3"/>
  <c r="HO69" i="3"/>
  <c r="HN69" i="3"/>
  <c r="HM69" i="3"/>
  <c r="HL69" i="3"/>
  <c r="HK69" i="3"/>
  <c r="HJ69" i="3"/>
  <c r="HI69" i="3"/>
  <c r="HH69" i="3"/>
  <c r="HG69" i="3"/>
  <c r="HF69" i="3"/>
  <c r="HE69" i="3"/>
  <c r="HD69" i="3"/>
  <c r="HB69" i="3"/>
  <c r="HA69" i="3"/>
  <c r="GZ69" i="3"/>
  <c r="GY69" i="3"/>
  <c r="GX69" i="3"/>
  <c r="GW69" i="3"/>
  <c r="GV69" i="3"/>
  <c r="GU69" i="3"/>
  <c r="GT69" i="3"/>
  <c r="GS69" i="3"/>
  <c r="GR69" i="3"/>
  <c r="GQ69" i="3"/>
  <c r="GP69" i="3"/>
  <c r="GO69" i="3"/>
  <c r="GN69" i="3"/>
  <c r="GM69" i="3"/>
  <c r="GL69" i="3"/>
  <c r="GK69" i="3"/>
  <c r="GJ69" i="3"/>
  <c r="GI69" i="3"/>
  <c r="GH69" i="3"/>
  <c r="GG69" i="3"/>
  <c r="GF69" i="3"/>
  <c r="GE69" i="3"/>
  <c r="GD69" i="3"/>
  <c r="GC69" i="3"/>
  <c r="GB69" i="3"/>
  <c r="GA69" i="3"/>
  <c r="FZ69" i="3"/>
  <c r="FY69" i="3"/>
  <c r="FX69" i="3"/>
  <c r="FW69" i="3"/>
  <c r="FU69" i="3"/>
  <c r="FT69" i="3"/>
  <c r="FS69" i="3"/>
  <c r="FR69" i="3"/>
  <c r="FQ69" i="3"/>
  <c r="FP69" i="3"/>
  <c r="FO69" i="3"/>
  <c r="FN69" i="3"/>
  <c r="FM69" i="3"/>
  <c r="FL69" i="3"/>
  <c r="FK69" i="3"/>
  <c r="FJ69" i="3"/>
  <c r="FI69" i="3"/>
  <c r="FH69" i="3"/>
  <c r="FG69" i="3"/>
  <c r="FF69" i="3"/>
  <c r="FE69" i="3"/>
  <c r="FD69" i="3"/>
  <c r="FC69" i="3"/>
  <c r="FB69" i="3"/>
  <c r="FA69" i="3"/>
  <c r="EZ69" i="3"/>
  <c r="EY69" i="3"/>
  <c r="EX69" i="3"/>
  <c r="EW69" i="3"/>
  <c r="EV69" i="3"/>
  <c r="EU69" i="3"/>
  <c r="ET69" i="3"/>
  <c r="ES69" i="3"/>
  <c r="ER69" i="3"/>
  <c r="EQ69" i="3"/>
  <c r="EP69" i="3"/>
  <c r="EN69" i="3"/>
  <c r="EM69" i="3"/>
  <c r="EL69" i="3"/>
  <c r="EK69" i="3"/>
  <c r="EJ69" i="3"/>
  <c r="EI69" i="3"/>
  <c r="EH69" i="3"/>
  <c r="EG69" i="3"/>
  <c r="EF69" i="3"/>
  <c r="EE69" i="3"/>
  <c r="ED69" i="3"/>
  <c r="EC69" i="3"/>
  <c r="EB69" i="3"/>
  <c r="EA69" i="3"/>
  <c r="DZ69" i="3"/>
  <c r="DY69" i="3"/>
  <c r="DX69" i="3"/>
  <c r="DW69" i="3"/>
  <c r="DV69" i="3"/>
  <c r="DU69" i="3"/>
  <c r="DT69" i="3"/>
  <c r="DS69" i="3"/>
  <c r="DR69" i="3"/>
  <c r="DQ69" i="3"/>
  <c r="DP69" i="3"/>
  <c r="DO69" i="3"/>
  <c r="DN69" i="3"/>
  <c r="DM69" i="3"/>
  <c r="DL69" i="3"/>
  <c r="DK69" i="3"/>
  <c r="DJ69" i="3"/>
  <c r="DI69" i="3"/>
  <c r="DG69" i="3"/>
  <c r="DF69" i="3"/>
  <c r="DE69" i="3"/>
  <c r="DD69" i="3"/>
  <c r="DC69" i="3"/>
  <c r="DB69" i="3"/>
  <c r="DA69" i="3"/>
  <c r="CZ69" i="3"/>
  <c r="CY69" i="3"/>
  <c r="CX69" i="3"/>
  <c r="CW69" i="3"/>
  <c r="CV69" i="3"/>
  <c r="CU69" i="3"/>
  <c r="CT69" i="3"/>
  <c r="CS69" i="3"/>
  <c r="CR69" i="3"/>
  <c r="CQ69" i="3"/>
  <c r="CP69" i="3"/>
  <c r="CO69" i="3"/>
  <c r="CN69" i="3"/>
  <c r="CM69" i="3"/>
  <c r="CL69" i="3"/>
  <c r="CK69" i="3"/>
  <c r="CJ69" i="3"/>
  <c r="CI69" i="3"/>
  <c r="CH69" i="3"/>
  <c r="CG69" i="3"/>
  <c r="CF69" i="3"/>
  <c r="CE69" i="3"/>
  <c r="CD69" i="3"/>
  <c r="CC69" i="3"/>
  <c r="CB69" i="3"/>
  <c r="BZ69" i="3"/>
  <c r="BY69" i="3"/>
  <c r="BX69" i="3"/>
  <c r="BW69" i="3"/>
  <c r="BV69" i="3"/>
  <c r="BU69"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U69" i="3"/>
  <c r="AT69" i="3" s="1"/>
  <c r="AS69" i="3"/>
  <c r="AR69" i="3"/>
  <c r="AQ69" i="3"/>
  <c r="AP69" i="3"/>
  <c r="AO69" i="3"/>
  <c r="AN69" i="3"/>
  <c r="AM69" i="3"/>
  <c r="AL69" i="3"/>
  <c r="AK69" i="3"/>
  <c r="AJ69" i="3"/>
  <c r="AI69" i="3"/>
  <c r="AH69" i="3"/>
  <c r="AG69" i="3"/>
  <c r="AF69" i="3"/>
  <c r="AE69" i="3"/>
  <c r="AD69" i="3"/>
  <c r="AC69" i="3"/>
  <c r="AB69" i="3"/>
  <c r="AA69" i="3"/>
  <c r="Z69" i="3"/>
  <c r="Y69" i="3"/>
  <c r="X69" i="3"/>
  <c r="W69" i="3"/>
  <c r="V69" i="3"/>
  <c r="U69" i="3"/>
  <c r="T69" i="3"/>
  <c r="S69" i="3"/>
  <c r="R69" i="3"/>
  <c r="Q69" i="3"/>
  <c r="P69" i="3"/>
  <c r="O69" i="3"/>
  <c r="N69" i="3"/>
  <c r="KX68" i="3"/>
  <c r="JQ68" i="3"/>
  <c r="IJ68" i="3"/>
  <c r="HC68" i="3"/>
  <c r="FV68" i="3"/>
  <c r="EO68" i="3"/>
  <c r="DH68" i="3"/>
  <c r="CA68" i="3"/>
  <c r="AT68" i="3"/>
  <c r="M68" i="3"/>
  <c r="J68" i="3"/>
  <c r="I68" i="3"/>
  <c r="K68" i="3" s="1"/>
  <c r="KX67" i="3"/>
  <c r="JQ67" i="3"/>
  <c r="IJ67" i="3"/>
  <c r="HC67" i="3"/>
  <c r="FV67" i="3"/>
  <c r="EO67" i="3"/>
  <c r="DH67" i="3"/>
  <c r="CA67" i="3"/>
  <c r="AT67" i="3"/>
  <c r="M67" i="3"/>
  <c r="J67" i="3"/>
  <c r="I67" i="3"/>
  <c r="K67" i="3" s="1"/>
  <c r="KX66" i="3"/>
  <c r="JQ66" i="3"/>
  <c r="IJ66" i="3"/>
  <c r="HC66" i="3"/>
  <c r="FV66" i="3"/>
  <c r="EO66" i="3"/>
  <c r="DH66" i="3"/>
  <c r="CA66" i="3"/>
  <c r="AT66" i="3"/>
  <c r="M66" i="3"/>
  <c r="J66" i="3"/>
  <c r="I66" i="3"/>
  <c r="K66" i="3" s="1"/>
  <c r="KX65" i="3"/>
  <c r="JQ65" i="3"/>
  <c r="IJ65" i="3"/>
  <c r="HC65" i="3"/>
  <c r="FV65" i="3"/>
  <c r="EO65" i="3"/>
  <c r="DH65" i="3"/>
  <c r="CA65" i="3"/>
  <c r="AT65" i="3"/>
  <c r="M65" i="3"/>
  <c r="J65" i="3"/>
  <c r="I65" i="3"/>
  <c r="K65" i="3" s="1"/>
  <c r="MD64" i="3"/>
  <c r="MC64" i="3"/>
  <c r="MB64" i="3"/>
  <c r="MA64" i="3"/>
  <c r="LZ64" i="3"/>
  <c r="LY64" i="3"/>
  <c r="LX64" i="3"/>
  <c r="LW64" i="3"/>
  <c r="LV64" i="3"/>
  <c r="LU64" i="3"/>
  <c r="LT64" i="3"/>
  <c r="LS64" i="3"/>
  <c r="LR64" i="3"/>
  <c r="LQ64" i="3"/>
  <c r="LP64" i="3"/>
  <c r="LO64" i="3"/>
  <c r="LN64" i="3"/>
  <c r="LM64" i="3"/>
  <c r="LL64" i="3"/>
  <c r="LK64" i="3"/>
  <c r="LJ64" i="3"/>
  <c r="LI64" i="3"/>
  <c r="LH64" i="3"/>
  <c r="LG64" i="3"/>
  <c r="LF64" i="3"/>
  <c r="LE64" i="3"/>
  <c r="LD64" i="3"/>
  <c r="LC64" i="3"/>
  <c r="LB64" i="3"/>
  <c r="LA64" i="3"/>
  <c r="KZ64" i="3"/>
  <c r="KY64" i="3"/>
  <c r="KW64" i="3"/>
  <c r="KV64" i="3"/>
  <c r="KU64" i="3"/>
  <c r="KT64" i="3"/>
  <c r="KS64" i="3"/>
  <c r="KR64" i="3"/>
  <c r="KQ64" i="3"/>
  <c r="KP64" i="3"/>
  <c r="KO64" i="3"/>
  <c r="KN64" i="3"/>
  <c r="KM64" i="3"/>
  <c r="KL64" i="3"/>
  <c r="KK64" i="3"/>
  <c r="KJ64" i="3"/>
  <c r="KI64" i="3"/>
  <c r="KH64" i="3"/>
  <c r="KG64" i="3"/>
  <c r="KF64" i="3"/>
  <c r="KE64" i="3"/>
  <c r="KD64" i="3"/>
  <c r="KC64" i="3"/>
  <c r="KB64" i="3"/>
  <c r="KA64" i="3"/>
  <c r="JZ64" i="3"/>
  <c r="JY64" i="3"/>
  <c r="JX64" i="3"/>
  <c r="JW64" i="3"/>
  <c r="JV64" i="3"/>
  <c r="JU64" i="3"/>
  <c r="JT64" i="3"/>
  <c r="JS64" i="3"/>
  <c r="JQ64" i="3" s="1"/>
  <c r="JR64" i="3"/>
  <c r="JP64" i="3"/>
  <c r="JO64" i="3"/>
  <c r="JN64" i="3"/>
  <c r="JM64" i="3"/>
  <c r="JL64" i="3"/>
  <c r="JK64" i="3"/>
  <c r="JJ64" i="3"/>
  <c r="JI64" i="3"/>
  <c r="JH64" i="3"/>
  <c r="JG64" i="3"/>
  <c r="JF64" i="3"/>
  <c r="JE64" i="3"/>
  <c r="JD64" i="3"/>
  <c r="JC64" i="3"/>
  <c r="JB64" i="3"/>
  <c r="JA64" i="3"/>
  <c r="IZ64" i="3"/>
  <c r="IY64" i="3"/>
  <c r="IX64" i="3"/>
  <c r="IW64" i="3"/>
  <c r="IV64" i="3"/>
  <c r="IU64" i="3"/>
  <c r="IT64" i="3"/>
  <c r="IS64" i="3"/>
  <c r="IR64" i="3"/>
  <c r="IQ64" i="3"/>
  <c r="IP64" i="3"/>
  <c r="IO64" i="3"/>
  <c r="IN64" i="3"/>
  <c r="IM64" i="3"/>
  <c r="IL64" i="3"/>
  <c r="IK64" i="3"/>
  <c r="II64" i="3"/>
  <c r="IH64" i="3"/>
  <c r="IG64" i="3"/>
  <c r="IF64" i="3"/>
  <c r="IE64" i="3"/>
  <c r="ID64" i="3"/>
  <c r="IC64" i="3"/>
  <c r="IB64" i="3"/>
  <c r="IA64" i="3"/>
  <c r="HZ64" i="3"/>
  <c r="HY64" i="3"/>
  <c r="HX64" i="3"/>
  <c r="HW64" i="3"/>
  <c r="HV64" i="3"/>
  <c r="HU64" i="3"/>
  <c r="HT64" i="3"/>
  <c r="HS64" i="3"/>
  <c r="HR64" i="3"/>
  <c r="HQ64" i="3"/>
  <c r="HP64" i="3"/>
  <c r="HO64" i="3"/>
  <c r="HN64" i="3"/>
  <c r="HM64" i="3"/>
  <c r="HL64" i="3"/>
  <c r="HK64" i="3"/>
  <c r="HJ64" i="3"/>
  <c r="HI64" i="3"/>
  <c r="HH64" i="3"/>
  <c r="HG64" i="3"/>
  <c r="HF64" i="3"/>
  <c r="HE64" i="3"/>
  <c r="HD64" i="3"/>
  <c r="HB64" i="3"/>
  <c r="HA64" i="3"/>
  <c r="GZ64" i="3"/>
  <c r="GY64" i="3"/>
  <c r="GX64" i="3"/>
  <c r="GW64" i="3"/>
  <c r="GV64" i="3"/>
  <c r="GU64" i="3"/>
  <c r="GT64" i="3"/>
  <c r="GS64" i="3"/>
  <c r="GR64" i="3"/>
  <c r="GQ64" i="3"/>
  <c r="GP64" i="3"/>
  <c r="GO64" i="3"/>
  <c r="GN64" i="3"/>
  <c r="GM64" i="3"/>
  <c r="GL64" i="3"/>
  <c r="GK64" i="3"/>
  <c r="GJ64" i="3"/>
  <c r="GI64" i="3"/>
  <c r="GH64" i="3"/>
  <c r="GG64" i="3"/>
  <c r="GF64" i="3"/>
  <c r="GE64" i="3"/>
  <c r="GD64" i="3"/>
  <c r="GC64" i="3"/>
  <c r="GB64" i="3"/>
  <c r="GA64" i="3"/>
  <c r="FZ64" i="3"/>
  <c r="FY64" i="3"/>
  <c r="FX64" i="3"/>
  <c r="FW64" i="3"/>
  <c r="FU64" i="3"/>
  <c r="FT64" i="3"/>
  <c r="FS64" i="3"/>
  <c r="FR64" i="3"/>
  <c r="FQ64" i="3"/>
  <c r="FP64" i="3"/>
  <c r="FO64" i="3"/>
  <c r="FN64" i="3"/>
  <c r="FM64" i="3"/>
  <c r="FL64" i="3"/>
  <c r="FK64" i="3"/>
  <c r="FJ64" i="3"/>
  <c r="FI64" i="3"/>
  <c r="FH64" i="3"/>
  <c r="FG64" i="3"/>
  <c r="FF64" i="3"/>
  <c r="FE64" i="3"/>
  <c r="FD64" i="3"/>
  <c r="FC64" i="3"/>
  <c r="FB64" i="3"/>
  <c r="FA64" i="3"/>
  <c r="EZ64" i="3"/>
  <c r="EY64" i="3"/>
  <c r="EX64" i="3"/>
  <c r="EW64" i="3"/>
  <c r="EV64" i="3"/>
  <c r="EU64" i="3"/>
  <c r="ET64" i="3"/>
  <c r="ES64" i="3"/>
  <c r="ER64" i="3"/>
  <c r="EQ64" i="3"/>
  <c r="EP64" i="3"/>
  <c r="EN64" i="3"/>
  <c r="EM64" i="3"/>
  <c r="EL64" i="3"/>
  <c r="EK64" i="3"/>
  <c r="EJ64" i="3"/>
  <c r="EI64" i="3"/>
  <c r="EH64" i="3"/>
  <c r="EG64" i="3"/>
  <c r="EF64" i="3"/>
  <c r="EE64" i="3"/>
  <c r="ED64" i="3"/>
  <c r="EC64" i="3"/>
  <c r="EB64" i="3"/>
  <c r="EA64" i="3"/>
  <c r="DZ64" i="3"/>
  <c r="DY64" i="3"/>
  <c r="DX64" i="3"/>
  <c r="DW64" i="3"/>
  <c r="DV64" i="3"/>
  <c r="DU64" i="3"/>
  <c r="DT64" i="3"/>
  <c r="DS64" i="3"/>
  <c r="DR64" i="3"/>
  <c r="DQ64" i="3"/>
  <c r="DP64" i="3"/>
  <c r="DO64" i="3"/>
  <c r="DN64" i="3"/>
  <c r="DM64" i="3"/>
  <c r="DL64" i="3"/>
  <c r="DK64" i="3"/>
  <c r="DJ64" i="3"/>
  <c r="DI64" i="3"/>
  <c r="DG64" i="3"/>
  <c r="DF64" i="3"/>
  <c r="DE64" i="3"/>
  <c r="DD64" i="3"/>
  <c r="DC64" i="3"/>
  <c r="DB64" i="3"/>
  <c r="DA64" i="3"/>
  <c r="CZ64" i="3"/>
  <c r="CY64" i="3"/>
  <c r="CX64" i="3"/>
  <c r="CW64" i="3"/>
  <c r="CV64" i="3"/>
  <c r="CU64" i="3"/>
  <c r="CT64" i="3"/>
  <c r="CS64" i="3"/>
  <c r="CR64" i="3"/>
  <c r="CQ64" i="3"/>
  <c r="CP64" i="3"/>
  <c r="CO64" i="3"/>
  <c r="CN64" i="3"/>
  <c r="CM64" i="3"/>
  <c r="CL64" i="3"/>
  <c r="CK64" i="3"/>
  <c r="CJ64" i="3"/>
  <c r="CI64" i="3"/>
  <c r="CH64" i="3"/>
  <c r="CG64" i="3"/>
  <c r="CF64" i="3"/>
  <c r="CE64" i="3"/>
  <c r="CD64" i="3"/>
  <c r="CC64" i="3"/>
  <c r="CA64" i="3" s="1"/>
  <c r="CB64" i="3"/>
  <c r="BZ64" i="3"/>
  <c r="BY64" i="3"/>
  <c r="BX64" i="3"/>
  <c r="BW64" i="3"/>
  <c r="BV64" i="3"/>
  <c r="BU64"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U64" i="3"/>
  <c r="AS64" i="3"/>
  <c r="AR64" i="3"/>
  <c r="AQ64" i="3"/>
  <c r="AP64" i="3"/>
  <c r="AO64" i="3"/>
  <c r="AN64" i="3"/>
  <c r="AM64" i="3"/>
  <c r="AL64" i="3"/>
  <c r="AK64" i="3"/>
  <c r="AJ64" i="3"/>
  <c r="AI64" i="3"/>
  <c r="AH64" i="3"/>
  <c r="AG64" i="3"/>
  <c r="AF64" i="3"/>
  <c r="AE64" i="3"/>
  <c r="AD64" i="3"/>
  <c r="AC64" i="3"/>
  <c r="AB64" i="3"/>
  <c r="AA64" i="3"/>
  <c r="Z64" i="3"/>
  <c r="Y64" i="3"/>
  <c r="X64" i="3"/>
  <c r="W64" i="3"/>
  <c r="V64" i="3"/>
  <c r="U64" i="3"/>
  <c r="T64" i="3"/>
  <c r="S64" i="3"/>
  <c r="R64" i="3"/>
  <c r="Q64" i="3"/>
  <c r="P64" i="3"/>
  <c r="O64" i="3"/>
  <c r="N64" i="3"/>
  <c r="KX63" i="3"/>
  <c r="JQ63" i="3"/>
  <c r="IJ63" i="3"/>
  <c r="HC63" i="3"/>
  <c r="FV63" i="3"/>
  <c r="EO63" i="3"/>
  <c r="DH63" i="3"/>
  <c r="L63" i="3" s="1"/>
  <c r="CA63" i="3"/>
  <c r="AT63" i="3"/>
  <c r="M63" i="3"/>
  <c r="J63" i="3"/>
  <c r="I63" i="3"/>
  <c r="K63" i="3" s="1"/>
  <c r="KX62" i="3"/>
  <c r="JQ62" i="3"/>
  <c r="IJ62" i="3"/>
  <c r="HC62" i="3"/>
  <c r="FV62" i="3"/>
  <c r="EO62" i="3"/>
  <c r="DH62" i="3"/>
  <c r="CA62" i="3"/>
  <c r="AT62" i="3"/>
  <c r="M62" i="3"/>
  <c r="J62" i="3"/>
  <c r="I62" i="3"/>
  <c r="K62" i="3" s="1"/>
  <c r="KX61" i="3"/>
  <c r="JQ61" i="3"/>
  <c r="IJ61" i="3"/>
  <c r="HC61" i="3"/>
  <c r="FV61" i="3"/>
  <c r="EO61" i="3"/>
  <c r="DH61" i="3"/>
  <c r="CA61" i="3"/>
  <c r="AT61" i="3"/>
  <c r="M61" i="3"/>
  <c r="J61" i="3"/>
  <c r="I61" i="3"/>
  <c r="K61" i="3" s="1"/>
  <c r="KX60" i="3"/>
  <c r="JQ60" i="3"/>
  <c r="IJ60" i="3"/>
  <c r="HC60" i="3"/>
  <c r="FV60" i="3"/>
  <c r="EO60" i="3"/>
  <c r="DH60" i="3"/>
  <c r="CA60" i="3"/>
  <c r="AT60" i="3"/>
  <c r="M60" i="3"/>
  <c r="J60" i="3"/>
  <c r="I60" i="3"/>
  <c r="K60" i="3" s="1"/>
  <c r="MD59" i="3"/>
  <c r="MC59" i="3"/>
  <c r="MB59" i="3"/>
  <c r="MA59" i="3"/>
  <c r="LZ59" i="3"/>
  <c r="LY59" i="3"/>
  <c r="LX59" i="3"/>
  <c r="LW59" i="3"/>
  <c r="LV59" i="3"/>
  <c r="LU59" i="3"/>
  <c r="LT59" i="3"/>
  <c r="LS59" i="3"/>
  <c r="LR59" i="3"/>
  <c r="LQ59" i="3"/>
  <c r="LP59" i="3"/>
  <c r="LO59" i="3"/>
  <c r="LN59" i="3"/>
  <c r="LM59" i="3"/>
  <c r="LL59" i="3"/>
  <c r="LK59" i="3"/>
  <c r="LJ59" i="3"/>
  <c r="LI59" i="3"/>
  <c r="LH59" i="3"/>
  <c r="LG59" i="3"/>
  <c r="LF59" i="3"/>
  <c r="LE59" i="3"/>
  <c r="LD59" i="3"/>
  <c r="LC59" i="3"/>
  <c r="LB59" i="3"/>
  <c r="LA59" i="3"/>
  <c r="KZ59" i="3"/>
  <c r="KY59" i="3"/>
  <c r="KW59" i="3"/>
  <c r="KV59" i="3"/>
  <c r="KU59" i="3"/>
  <c r="KT59" i="3"/>
  <c r="KS59" i="3"/>
  <c r="KR59" i="3"/>
  <c r="KQ59" i="3"/>
  <c r="KP59" i="3"/>
  <c r="KO59" i="3"/>
  <c r="KN59" i="3"/>
  <c r="KM59" i="3"/>
  <c r="KL59" i="3"/>
  <c r="KK59" i="3"/>
  <c r="KJ59" i="3"/>
  <c r="KI59" i="3"/>
  <c r="KH59" i="3"/>
  <c r="KG59" i="3"/>
  <c r="KF59" i="3"/>
  <c r="KE59" i="3"/>
  <c r="KD59" i="3"/>
  <c r="KC59" i="3"/>
  <c r="KB59" i="3"/>
  <c r="KA59" i="3"/>
  <c r="JZ59" i="3"/>
  <c r="JY59" i="3"/>
  <c r="JX59" i="3"/>
  <c r="JW59" i="3"/>
  <c r="JV59" i="3"/>
  <c r="JU59" i="3"/>
  <c r="JT59" i="3"/>
  <c r="JS59" i="3"/>
  <c r="JR59" i="3"/>
  <c r="JP59" i="3"/>
  <c r="JO59" i="3"/>
  <c r="JN59" i="3"/>
  <c r="JM59" i="3"/>
  <c r="JL59" i="3"/>
  <c r="JK59" i="3"/>
  <c r="JJ59" i="3"/>
  <c r="JI59" i="3"/>
  <c r="JH59" i="3"/>
  <c r="JG59" i="3"/>
  <c r="JF59" i="3"/>
  <c r="JE59" i="3"/>
  <c r="JD59" i="3"/>
  <c r="JC59" i="3"/>
  <c r="JB59" i="3"/>
  <c r="JA59" i="3"/>
  <c r="IZ59" i="3"/>
  <c r="IY59" i="3"/>
  <c r="IX59" i="3"/>
  <c r="IW59" i="3"/>
  <c r="IV59" i="3"/>
  <c r="IU59" i="3"/>
  <c r="IT59" i="3"/>
  <c r="IS59" i="3"/>
  <c r="IR59" i="3"/>
  <c r="IQ59" i="3"/>
  <c r="IP59" i="3"/>
  <c r="IO59" i="3"/>
  <c r="IN59" i="3"/>
  <c r="IM59" i="3"/>
  <c r="IL59" i="3"/>
  <c r="IK59" i="3"/>
  <c r="IJ59" i="3" s="1"/>
  <c r="II59" i="3"/>
  <c r="IH59" i="3"/>
  <c r="IG59" i="3"/>
  <c r="IF59" i="3"/>
  <c r="IE59" i="3"/>
  <c r="ID59" i="3"/>
  <c r="IC59" i="3"/>
  <c r="IB59" i="3"/>
  <c r="IA59" i="3"/>
  <c r="HZ59" i="3"/>
  <c r="HY59" i="3"/>
  <c r="HX59" i="3"/>
  <c r="HW59" i="3"/>
  <c r="HV59" i="3"/>
  <c r="HU59" i="3"/>
  <c r="HT59" i="3"/>
  <c r="HS59" i="3"/>
  <c r="HR59" i="3"/>
  <c r="HQ59" i="3"/>
  <c r="HP59" i="3"/>
  <c r="HO59" i="3"/>
  <c r="HN59" i="3"/>
  <c r="HM59" i="3"/>
  <c r="HL59" i="3"/>
  <c r="HK59" i="3"/>
  <c r="HJ59" i="3"/>
  <c r="HI59" i="3"/>
  <c r="HH59" i="3"/>
  <c r="HG59" i="3"/>
  <c r="HF59" i="3"/>
  <c r="HE59" i="3"/>
  <c r="HD59" i="3"/>
  <c r="HB59" i="3"/>
  <c r="HA59" i="3"/>
  <c r="GZ59" i="3"/>
  <c r="GY59" i="3"/>
  <c r="GX59" i="3"/>
  <c r="GW59" i="3"/>
  <c r="GV59" i="3"/>
  <c r="GU59" i="3"/>
  <c r="GT59" i="3"/>
  <c r="GS59" i="3"/>
  <c r="GR59" i="3"/>
  <c r="GQ59" i="3"/>
  <c r="GP59" i="3"/>
  <c r="GO59" i="3"/>
  <c r="GN59" i="3"/>
  <c r="GM59" i="3"/>
  <c r="GL59" i="3"/>
  <c r="GK59" i="3"/>
  <c r="GJ59" i="3"/>
  <c r="GI59" i="3"/>
  <c r="GH59" i="3"/>
  <c r="GG59" i="3"/>
  <c r="GF59" i="3"/>
  <c r="GE59" i="3"/>
  <c r="GD59" i="3"/>
  <c r="GC59" i="3"/>
  <c r="GB59" i="3"/>
  <c r="GA59" i="3"/>
  <c r="FZ59" i="3"/>
  <c r="FY59" i="3"/>
  <c r="FX59" i="3"/>
  <c r="FW59" i="3"/>
  <c r="FU59" i="3"/>
  <c r="FT59" i="3"/>
  <c r="FS59" i="3"/>
  <c r="FR59" i="3"/>
  <c r="FQ59" i="3"/>
  <c r="FP59" i="3"/>
  <c r="FO59" i="3"/>
  <c r="FN59" i="3"/>
  <c r="FM59" i="3"/>
  <c r="FL59" i="3"/>
  <c r="FK59" i="3"/>
  <c r="FJ59" i="3"/>
  <c r="FI59" i="3"/>
  <c r="FH59" i="3"/>
  <c r="FG59" i="3"/>
  <c r="FF59" i="3"/>
  <c r="FE59" i="3"/>
  <c r="FD59" i="3"/>
  <c r="FC59" i="3"/>
  <c r="FB59" i="3"/>
  <c r="FA59" i="3"/>
  <c r="EZ59" i="3"/>
  <c r="EY59" i="3"/>
  <c r="EX59" i="3"/>
  <c r="EW59" i="3"/>
  <c r="EV59" i="3"/>
  <c r="EU59" i="3"/>
  <c r="ET59" i="3"/>
  <c r="ES59" i="3"/>
  <c r="ER59" i="3"/>
  <c r="EQ59" i="3"/>
  <c r="EP59" i="3"/>
  <c r="EN59" i="3"/>
  <c r="EM59" i="3"/>
  <c r="EL59" i="3"/>
  <c r="EK59" i="3"/>
  <c r="EJ59" i="3"/>
  <c r="EI59" i="3"/>
  <c r="EH59" i="3"/>
  <c r="EG59" i="3"/>
  <c r="EF59" i="3"/>
  <c r="EE59" i="3"/>
  <c r="ED59" i="3"/>
  <c r="EC59" i="3"/>
  <c r="EB59" i="3"/>
  <c r="EA59" i="3"/>
  <c r="DZ59" i="3"/>
  <c r="DY59" i="3"/>
  <c r="DX59" i="3"/>
  <c r="DW59" i="3"/>
  <c r="DV59" i="3"/>
  <c r="DU59" i="3"/>
  <c r="DT59" i="3"/>
  <c r="DS59" i="3"/>
  <c r="DR59" i="3"/>
  <c r="DQ59" i="3"/>
  <c r="DP59" i="3"/>
  <c r="DO59" i="3"/>
  <c r="DN59" i="3"/>
  <c r="DM59" i="3"/>
  <c r="DL59" i="3"/>
  <c r="DK59" i="3"/>
  <c r="DJ59" i="3"/>
  <c r="DI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BZ59" i="3"/>
  <c r="BY59" i="3"/>
  <c r="BX59" i="3"/>
  <c r="BW59" i="3"/>
  <c r="BV59" i="3"/>
  <c r="BU59"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N59" i="3"/>
  <c r="KX58" i="3"/>
  <c r="JQ58" i="3"/>
  <c r="IJ58" i="3"/>
  <c r="HC58" i="3"/>
  <c r="FV58" i="3"/>
  <c r="EO58" i="3"/>
  <c r="DH58" i="3"/>
  <c r="CA58" i="3"/>
  <c r="AT58" i="3"/>
  <c r="M58" i="3"/>
  <c r="J58" i="3"/>
  <c r="I58" i="3"/>
  <c r="K58" i="3" s="1"/>
  <c r="KX57" i="3"/>
  <c r="JQ57" i="3"/>
  <c r="IJ57" i="3"/>
  <c r="HC57" i="3"/>
  <c r="FV57" i="3"/>
  <c r="EO57" i="3"/>
  <c r="DH57" i="3"/>
  <c r="CA57" i="3"/>
  <c r="AT57" i="3"/>
  <c r="M57" i="3"/>
  <c r="J57" i="3"/>
  <c r="I57" i="3"/>
  <c r="K57" i="3" s="1"/>
  <c r="KX56" i="3"/>
  <c r="JQ56" i="3"/>
  <c r="IJ56" i="3"/>
  <c r="HC56" i="3"/>
  <c r="FV56" i="3"/>
  <c r="EO56" i="3"/>
  <c r="DH56" i="3"/>
  <c r="CA56" i="3"/>
  <c r="AT56" i="3"/>
  <c r="M56" i="3"/>
  <c r="J56" i="3"/>
  <c r="I56" i="3"/>
  <c r="K56" i="3" s="1"/>
  <c r="KX55" i="3"/>
  <c r="JQ55" i="3"/>
  <c r="IJ55" i="3"/>
  <c r="HC55" i="3"/>
  <c r="FV55" i="3"/>
  <c r="EO55" i="3"/>
  <c r="DH55" i="3"/>
  <c r="CA55" i="3"/>
  <c r="AT55" i="3"/>
  <c r="M55" i="3"/>
  <c r="J55" i="3"/>
  <c r="I55" i="3"/>
  <c r="K55" i="3" s="1"/>
  <c r="MD54" i="3"/>
  <c r="MC54" i="3"/>
  <c r="MB54" i="3"/>
  <c r="MA54" i="3"/>
  <c r="LZ54" i="3"/>
  <c r="LY54" i="3"/>
  <c r="LX54" i="3"/>
  <c r="LW54" i="3"/>
  <c r="LV54" i="3"/>
  <c r="LU54" i="3"/>
  <c r="LT54" i="3"/>
  <c r="LS54" i="3"/>
  <c r="LR54" i="3"/>
  <c r="LQ54" i="3"/>
  <c r="LP54" i="3"/>
  <c r="LO54" i="3"/>
  <c r="LN54" i="3"/>
  <c r="LM54" i="3"/>
  <c r="LL54" i="3"/>
  <c r="LK54" i="3"/>
  <c r="LJ54" i="3"/>
  <c r="LI54" i="3"/>
  <c r="LH54" i="3"/>
  <c r="LG54" i="3"/>
  <c r="LF54" i="3"/>
  <c r="LE54" i="3"/>
  <c r="LD54" i="3"/>
  <c r="LC54" i="3"/>
  <c r="LB54" i="3"/>
  <c r="LA54" i="3"/>
  <c r="KZ54" i="3"/>
  <c r="KY54" i="3"/>
  <c r="KW54" i="3"/>
  <c r="KV54" i="3"/>
  <c r="KU54" i="3"/>
  <c r="KT54" i="3"/>
  <c r="KS54" i="3"/>
  <c r="KR54" i="3"/>
  <c r="KQ54" i="3"/>
  <c r="KP54" i="3"/>
  <c r="KO54" i="3"/>
  <c r="KN54" i="3"/>
  <c r="KM54" i="3"/>
  <c r="KL54" i="3"/>
  <c r="KK54" i="3"/>
  <c r="KJ54" i="3"/>
  <c r="KI54" i="3"/>
  <c r="KH54" i="3"/>
  <c r="KG54" i="3"/>
  <c r="KF54" i="3"/>
  <c r="KE54" i="3"/>
  <c r="KD54" i="3"/>
  <c r="KC54" i="3"/>
  <c r="KB54" i="3"/>
  <c r="KA54" i="3"/>
  <c r="JZ54" i="3"/>
  <c r="JY54" i="3"/>
  <c r="JX54" i="3"/>
  <c r="JW54" i="3"/>
  <c r="JV54" i="3"/>
  <c r="JU54" i="3"/>
  <c r="JT54" i="3"/>
  <c r="JS54" i="3"/>
  <c r="JR54" i="3"/>
  <c r="JP54" i="3"/>
  <c r="JO54" i="3"/>
  <c r="JN54" i="3"/>
  <c r="JM54" i="3"/>
  <c r="JL54" i="3"/>
  <c r="JK54" i="3"/>
  <c r="JJ54" i="3"/>
  <c r="JI54" i="3"/>
  <c r="JH54" i="3"/>
  <c r="JG54" i="3"/>
  <c r="JF54" i="3"/>
  <c r="JE54" i="3"/>
  <c r="JD54" i="3"/>
  <c r="JC54" i="3"/>
  <c r="JB54" i="3"/>
  <c r="JA54" i="3"/>
  <c r="IZ54" i="3"/>
  <c r="IY54" i="3"/>
  <c r="IX54" i="3"/>
  <c r="IW54" i="3"/>
  <c r="IV54" i="3"/>
  <c r="IU54" i="3"/>
  <c r="IT54" i="3"/>
  <c r="IS54" i="3"/>
  <c r="IR54" i="3"/>
  <c r="IQ54" i="3"/>
  <c r="IP54" i="3"/>
  <c r="IO54" i="3"/>
  <c r="IN54" i="3"/>
  <c r="IM54" i="3"/>
  <c r="IL54" i="3"/>
  <c r="IK54" i="3"/>
  <c r="II54" i="3"/>
  <c r="IH54" i="3"/>
  <c r="IG54" i="3"/>
  <c r="IF54" i="3"/>
  <c r="IE54" i="3"/>
  <c r="ID54" i="3"/>
  <c r="IC54" i="3"/>
  <c r="IB54" i="3"/>
  <c r="IA54" i="3"/>
  <c r="HZ54" i="3"/>
  <c r="HY54" i="3"/>
  <c r="HX54" i="3"/>
  <c r="HW54" i="3"/>
  <c r="HV54" i="3"/>
  <c r="HU54" i="3"/>
  <c r="HT54" i="3"/>
  <c r="HS54" i="3"/>
  <c r="HR54" i="3"/>
  <c r="HQ54" i="3"/>
  <c r="HP54" i="3"/>
  <c r="HO54" i="3"/>
  <c r="HN54" i="3"/>
  <c r="HM54" i="3"/>
  <c r="HL54" i="3"/>
  <c r="HK54" i="3"/>
  <c r="HJ54" i="3"/>
  <c r="HI54" i="3"/>
  <c r="HH54" i="3"/>
  <c r="HG54" i="3"/>
  <c r="HF54" i="3"/>
  <c r="HE54" i="3"/>
  <c r="HD54" i="3"/>
  <c r="HB54" i="3"/>
  <c r="HA54" i="3"/>
  <c r="GZ54" i="3"/>
  <c r="GY54" i="3"/>
  <c r="GX54" i="3"/>
  <c r="GW54" i="3"/>
  <c r="GV54" i="3"/>
  <c r="GU54" i="3"/>
  <c r="GT54" i="3"/>
  <c r="GS54" i="3"/>
  <c r="GR54" i="3"/>
  <c r="GQ54" i="3"/>
  <c r="GP54" i="3"/>
  <c r="GO54" i="3"/>
  <c r="GN54" i="3"/>
  <c r="GM54" i="3"/>
  <c r="GL54" i="3"/>
  <c r="GK54" i="3"/>
  <c r="GJ54" i="3"/>
  <c r="GI54" i="3"/>
  <c r="GH54" i="3"/>
  <c r="GG54" i="3"/>
  <c r="GF54" i="3"/>
  <c r="GE54" i="3"/>
  <c r="GD54" i="3"/>
  <c r="GC54" i="3"/>
  <c r="GB54" i="3"/>
  <c r="GA54" i="3"/>
  <c r="FV54" i="3" s="1"/>
  <c r="FZ54" i="3"/>
  <c r="FY54" i="3"/>
  <c r="FX54" i="3"/>
  <c r="FW54" i="3"/>
  <c r="FU54" i="3"/>
  <c r="FT54" i="3"/>
  <c r="FS54" i="3"/>
  <c r="FR54" i="3"/>
  <c r="FQ54" i="3"/>
  <c r="FP54" i="3"/>
  <c r="FO54" i="3"/>
  <c r="FN54" i="3"/>
  <c r="FM54" i="3"/>
  <c r="FL54" i="3"/>
  <c r="FK54" i="3"/>
  <c r="FJ54" i="3"/>
  <c r="FI54" i="3"/>
  <c r="FH54" i="3"/>
  <c r="FG54" i="3"/>
  <c r="FF54" i="3"/>
  <c r="FE54" i="3"/>
  <c r="FD54" i="3"/>
  <c r="FC54" i="3"/>
  <c r="FB54" i="3"/>
  <c r="FA54" i="3"/>
  <c r="EZ54" i="3"/>
  <c r="EY54" i="3"/>
  <c r="EX54" i="3"/>
  <c r="EW54" i="3"/>
  <c r="EV54" i="3"/>
  <c r="EU54" i="3"/>
  <c r="ET54" i="3"/>
  <c r="ES54" i="3"/>
  <c r="ER54" i="3"/>
  <c r="EQ54" i="3"/>
  <c r="EP54" i="3"/>
  <c r="EN54" i="3"/>
  <c r="EM54" i="3"/>
  <c r="EL54" i="3"/>
  <c r="EK54" i="3"/>
  <c r="EJ54" i="3"/>
  <c r="EI54" i="3"/>
  <c r="EH54" i="3"/>
  <c r="EG54" i="3"/>
  <c r="EF54" i="3"/>
  <c r="EE54" i="3"/>
  <c r="ED54" i="3"/>
  <c r="EC54" i="3"/>
  <c r="EB54" i="3"/>
  <c r="EA54" i="3"/>
  <c r="DZ54" i="3"/>
  <c r="DY54" i="3"/>
  <c r="DX54" i="3"/>
  <c r="DW54" i="3"/>
  <c r="DV54" i="3"/>
  <c r="DU54" i="3"/>
  <c r="DT54" i="3"/>
  <c r="DS54" i="3"/>
  <c r="DR54" i="3"/>
  <c r="DQ54" i="3"/>
  <c r="DP54" i="3"/>
  <c r="DO54" i="3"/>
  <c r="DN54" i="3"/>
  <c r="DM54" i="3"/>
  <c r="DL54" i="3"/>
  <c r="DK54" i="3"/>
  <c r="DJ54" i="3"/>
  <c r="DI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s="1"/>
  <c r="BZ54" i="3"/>
  <c r="BY54" i="3"/>
  <c r="BX54" i="3"/>
  <c r="BW54" i="3"/>
  <c r="BV54" i="3"/>
  <c r="BU54"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S54" i="3"/>
  <c r="AR54" i="3"/>
  <c r="AQ54" i="3"/>
  <c r="AP54" i="3"/>
  <c r="AO54" i="3"/>
  <c r="AN54" i="3"/>
  <c r="AM54" i="3"/>
  <c r="AL54" i="3"/>
  <c r="AK54" i="3"/>
  <c r="AJ54" i="3"/>
  <c r="AI54" i="3"/>
  <c r="AH54" i="3"/>
  <c r="AG54" i="3"/>
  <c r="AF54" i="3"/>
  <c r="AE54" i="3"/>
  <c r="AD54" i="3"/>
  <c r="AC54" i="3"/>
  <c r="AB54" i="3"/>
  <c r="AA54" i="3"/>
  <c r="Z54" i="3"/>
  <c r="Y54" i="3"/>
  <c r="X54" i="3"/>
  <c r="W54" i="3"/>
  <c r="V54" i="3"/>
  <c r="U54" i="3"/>
  <c r="T54" i="3"/>
  <c r="S54" i="3"/>
  <c r="R54" i="3"/>
  <c r="Q54" i="3"/>
  <c r="P54" i="3"/>
  <c r="O54" i="3"/>
  <c r="N54" i="3"/>
  <c r="KX53" i="3"/>
  <c r="JQ53" i="3"/>
  <c r="IJ53" i="3"/>
  <c r="HC53" i="3"/>
  <c r="FV53" i="3"/>
  <c r="EO53" i="3"/>
  <c r="DH53" i="3"/>
  <c r="CA53" i="3"/>
  <c r="AT53" i="3"/>
  <c r="M53" i="3"/>
  <c r="J53" i="3"/>
  <c r="I53" i="3"/>
  <c r="K53" i="3" s="1"/>
  <c r="KX52" i="3"/>
  <c r="JQ52" i="3"/>
  <c r="IJ52" i="3"/>
  <c r="HC52" i="3"/>
  <c r="FV52" i="3"/>
  <c r="EO52" i="3"/>
  <c r="DH52" i="3"/>
  <c r="CA52" i="3"/>
  <c r="AT52" i="3"/>
  <c r="M52" i="3"/>
  <c r="J52" i="3"/>
  <c r="I52" i="3"/>
  <c r="K52" i="3" s="1"/>
  <c r="KX51" i="3"/>
  <c r="JQ51" i="3"/>
  <c r="IJ51" i="3"/>
  <c r="HC51" i="3"/>
  <c r="FV51" i="3"/>
  <c r="EO51" i="3"/>
  <c r="DH51" i="3"/>
  <c r="CA51" i="3"/>
  <c r="AT51" i="3"/>
  <c r="M51" i="3"/>
  <c r="J51" i="3"/>
  <c r="I51" i="3"/>
  <c r="K51" i="3" s="1"/>
  <c r="KX50" i="3"/>
  <c r="JQ50" i="3"/>
  <c r="IJ50" i="3"/>
  <c r="HC50" i="3"/>
  <c r="FV50" i="3"/>
  <c r="EO50" i="3"/>
  <c r="DH50" i="3"/>
  <c r="L50" i="3" s="1"/>
  <c r="CA50" i="3"/>
  <c r="AT50" i="3"/>
  <c r="M50" i="3"/>
  <c r="J50" i="3"/>
  <c r="I50" i="3"/>
  <c r="K50" i="3" s="1"/>
  <c r="MD49" i="3"/>
  <c r="MC49" i="3"/>
  <c r="MB49" i="3"/>
  <c r="MA49" i="3"/>
  <c r="LZ49" i="3"/>
  <c r="LY49" i="3"/>
  <c r="LX49" i="3"/>
  <c r="LW49" i="3"/>
  <c r="LV49" i="3"/>
  <c r="LU49" i="3"/>
  <c r="LT49" i="3"/>
  <c r="LS49" i="3"/>
  <c r="LR49" i="3"/>
  <c r="LQ49" i="3"/>
  <c r="LP49" i="3"/>
  <c r="LO49" i="3"/>
  <c r="LN49" i="3"/>
  <c r="LM49" i="3"/>
  <c r="LL49" i="3"/>
  <c r="LK49" i="3"/>
  <c r="LJ49" i="3"/>
  <c r="LI49" i="3"/>
  <c r="LH49" i="3"/>
  <c r="LG49" i="3"/>
  <c r="LF49" i="3"/>
  <c r="LE49" i="3"/>
  <c r="LD49" i="3"/>
  <c r="LC49" i="3"/>
  <c r="LB49" i="3"/>
  <c r="LA49" i="3"/>
  <c r="KZ49" i="3"/>
  <c r="KY49" i="3"/>
  <c r="KW49" i="3"/>
  <c r="KV49" i="3"/>
  <c r="KU49" i="3"/>
  <c r="KT49" i="3"/>
  <c r="KS49" i="3"/>
  <c r="KR49" i="3"/>
  <c r="KQ49" i="3"/>
  <c r="KP49" i="3"/>
  <c r="KO49" i="3"/>
  <c r="KN49" i="3"/>
  <c r="KM49" i="3"/>
  <c r="KL49" i="3"/>
  <c r="KK49" i="3"/>
  <c r="KJ49" i="3"/>
  <c r="KI49" i="3"/>
  <c r="KH49" i="3"/>
  <c r="KG49" i="3"/>
  <c r="KF49" i="3"/>
  <c r="KE49" i="3"/>
  <c r="KD49" i="3"/>
  <c r="KC49" i="3"/>
  <c r="KB49" i="3"/>
  <c r="KA49" i="3"/>
  <c r="JZ49" i="3"/>
  <c r="JY49" i="3"/>
  <c r="JX49" i="3"/>
  <c r="JW49" i="3"/>
  <c r="JV49" i="3"/>
  <c r="JU49" i="3"/>
  <c r="JT49" i="3"/>
  <c r="JS49" i="3"/>
  <c r="JR49" i="3"/>
  <c r="JP49" i="3"/>
  <c r="JO49" i="3"/>
  <c r="JN49" i="3"/>
  <c r="JM49" i="3"/>
  <c r="JL49" i="3"/>
  <c r="JK49" i="3"/>
  <c r="JJ49" i="3"/>
  <c r="JI49" i="3"/>
  <c r="JH49" i="3"/>
  <c r="JG49" i="3"/>
  <c r="JF49" i="3"/>
  <c r="JE49" i="3"/>
  <c r="JD49" i="3"/>
  <c r="JC49" i="3"/>
  <c r="JB49" i="3"/>
  <c r="JA49" i="3"/>
  <c r="IZ49" i="3"/>
  <c r="IY49" i="3"/>
  <c r="IX49" i="3"/>
  <c r="IW49" i="3"/>
  <c r="IV49" i="3"/>
  <c r="IU49" i="3"/>
  <c r="IT49" i="3"/>
  <c r="IS49" i="3"/>
  <c r="IR49" i="3"/>
  <c r="IQ49" i="3"/>
  <c r="IP49" i="3"/>
  <c r="IO49" i="3"/>
  <c r="IN49" i="3"/>
  <c r="IM49" i="3"/>
  <c r="IL49" i="3"/>
  <c r="IK49" i="3"/>
  <c r="II49" i="3"/>
  <c r="IH49" i="3"/>
  <c r="IG49" i="3"/>
  <c r="IF49" i="3"/>
  <c r="IE49" i="3"/>
  <c r="ID49" i="3"/>
  <c r="IC49" i="3"/>
  <c r="IB49" i="3"/>
  <c r="IA49" i="3"/>
  <c r="HZ49" i="3"/>
  <c r="HY49" i="3"/>
  <c r="HX49" i="3"/>
  <c r="HW49" i="3"/>
  <c r="HV49" i="3"/>
  <c r="HU49" i="3"/>
  <c r="HT49" i="3"/>
  <c r="HS49" i="3"/>
  <c r="HR49" i="3"/>
  <c r="HQ49" i="3"/>
  <c r="HP49" i="3"/>
  <c r="HO49" i="3"/>
  <c r="HN49" i="3"/>
  <c r="HM49" i="3"/>
  <c r="HL49" i="3"/>
  <c r="HK49" i="3"/>
  <c r="HJ49" i="3"/>
  <c r="HC49" i="3" s="1"/>
  <c r="HI49" i="3"/>
  <c r="HH49" i="3"/>
  <c r="HG49" i="3"/>
  <c r="HF49" i="3"/>
  <c r="HE49" i="3"/>
  <c r="HD49" i="3"/>
  <c r="HB49" i="3"/>
  <c r="HA49" i="3"/>
  <c r="GZ49" i="3"/>
  <c r="GY49" i="3"/>
  <c r="GX49" i="3"/>
  <c r="GW49" i="3"/>
  <c r="GV49" i="3"/>
  <c r="GU49" i="3"/>
  <c r="GT49" i="3"/>
  <c r="GS49" i="3"/>
  <c r="GR49" i="3"/>
  <c r="GQ49" i="3"/>
  <c r="GP49" i="3"/>
  <c r="GO49" i="3"/>
  <c r="GN49" i="3"/>
  <c r="GM49" i="3"/>
  <c r="GL49" i="3"/>
  <c r="GK49" i="3"/>
  <c r="GJ49" i="3"/>
  <c r="GI49" i="3"/>
  <c r="GH49" i="3"/>
  <c r="GG49" i="3"/>
  <c r="GF49" i="3"/>
  <c r="GE49" i="3"/>
  <c r="GD49" i="3"/>
  <c r="GC49" i="3"/>
  <c r="GB49" i="3"/>
  <c r="GA49" i="3"/>
  <c r="FZ49" i="3"/>
  <c r="FY49" i="3"/>
  <c r="FX49" i="3"/>
  <c r="FW49" i="3"/>
  <c r="FV49" i="3" s="1"/>
  <c r="FU49" i="3"/>
  <c r="FT49" i="3"/>
  <c r="FS49" i="3"/>
  <c r="FR49" i="3"/>
  <c r="FQ49" i="3"/>
  <c r="FP49" i="3"/>
  <c r="FO49" i="3"/>
  <c r="FN49" i="3"/>
  <c r="FM49" i="3"/>
  <c r="FL49" i="3"/>
  <c r="FK49" i="3"/>
  <c r="FJ49" i="3"/>
  <c r="FI49" i="3"/>
  <c r="FH49" i="3"/>
  <c r="FG49" i="3"/>
  <c r="FF49" i="3"/>
  <c r="FE49" i="3"/>
  <c r="FD49" i="3"/>
  <c r="FC49" i="3"/>
  <c r="FB49" i="3"/>
  <c r="FA49" i="3"/>
  <c r="EZ49" i="3"/>
  <c r="EY49" i="3"/>
  <c r="EX49" i="3"/>
  <c r="EW49" i="3"/>
  <c r="EV49" i="3"/>
  <c r="EU49" i="3"/>
  <c r="ET49" i="3"/>
  <c r="ES49" i="3"/>
  <c r="ER49" i="3"/>
  <c r="EQ49" i="3"/>
  <c r="EP49" i="3"/>
  <c r="EN49" i="3"/>
  <c r="EM49" i="3"/>
  <c r="EL49" i="3"/>
  <c r="EK49" i="3"/>
  <c r="EJ49" i="3"/>
  <c r="EI49" i="3"/>
  <c r="EH49" i="3"/>
  <c r="EG49" i="3"/>
  <c r="EF49" i="3"/>
  <c r="EE49" i="3"/>
  <c r="ED49" i="3"/>
  <c r="EC49" i="3"/>
  <c r="EB49" i="3"/>
  <c r="EA49" i="3"/>
  <c r="DZ49" i="3"/>
  <c r="DY49" i="3"/>
  <c r="DX49" i="3"/>
  <c r="DW49" i="3"/>
  <c r="DV49" i="3"/>
  <c r="DU49" i="3"/>
  <c r="DT49" i="3"/>
  <c r="DS49" i="3"/>
  <c r="DR49" i="3"/>
  <c r="DQ49" i="3"/>
  <c r="DP49" i="3"/>
  <c r="DO49" i="3"/>
  <c r="DN49" i="3"/>
  <c r="DM49" i="3"/>
  <c r="DL49" i="3"/>
  <c r="DK49" i="3"/>
  <c r="DJ49" i="3"/>
  <c r="DI49" i="3"/>
  <c r="DG49" i="3"/>
  <c r="DF49" i="3"/>
  <c r="DE49" i="3"/>
  <c r="DD49" i="3"/>
  <c r="DC49" i="3"/>
  <c r="DB49" i="3"/>
  <c r="DA49" i="3"/>
  <c r="CZ49" i="3"/>
  <c r="CY49" i="3"/>
  <c r="CX49" i="3"/>
  <c r="CW49" i="3"/>
  <c r="CV49" i="3"/>
  <c r="CU49" i="3"/>
  <c r="CT49" i="3"/>
  <c r="CS49" i="3"/>
  <c r="CR49" i="3"/>
  <c r="CQ49" i="3"/>
  <c r="CP49" i="3"/>
  <c r="CO49" i="3"/>
  <c r="CN49" i="3"/>
  <c r="CM49" i="3"/>
  <c r="CL49" i="3"/>
  <c r="CK49" i="3"/>
  <c r="CJ49" i="3"/>
  <c r="CI49" i="3"/>
  <c r="CH49" i="3"/>
  <c r="CG49" i="3"/>
  <c r="CF49" i="3"/>
  <c r="CE49" i="3"/>
  <c r="CD49" i="3"/>
  <c r="CC49" i="3"/>
  <c r="CB49" i="3"/>
  <c r="BZ49" i="3"/>
  <c r="BY49" i="3"/>
  <c r="BX49" i="3"/>
  <c r="BW49" i="3"/>
  <c r="BV49" i="3"/>
  <c r="BU49"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U49" i="3"/>
  <c r="AS49" i="3"/>
  <c r="AR49" i="3"/>
  <c r="AQ49" i="3"/>
  <c r="AP49" i="3"/>
  <c r="AO49" i="3"/>
  <c r="AN49" i="3"/>
  <c r="AM49" i="3"/>
  <c r="AL49" i="3"/>
  <c r="AK49" i="3"/>
  <c r="AJ49" i="3"/>
  <c r="AI49" i="3"/>
  <c r="AH49" i="3"/>
  <c r="AG49" i="3"/>
  <c r="AF49" i="3"/>
  <c r="AE49" i="3"/>
  <c r="AD49" i="3"/>
  <c r="AC49" i="3"/>
  <c r="AB49" i="3"/>
  <c r="AA49" i="3"/>
  <c r="Z49" i="3"/>
  <c r="Y49" i="3"/>
  <c r="X49" i="3"/>
  <c r="W49" i="3"/>
  <c r="V49" i="3"/>
  <c r="U49" i="3"/>
  <c r="T49" i="3"/>
  <c r="S49" i="3"/>
  <c r="R49" i="3"/>
  <c r="Q49" i="3"/>
  <c r="P49" i="3"/>
  <c r="O49" i="3"/>
  <c r="N49" i="3"/>
  <c r="KX48" i="3"/>
  <c r="JQ48" i="3"/>
  <c r="IJ48" i="3"/>
  <c r="HC48" i="3"/>
  <c r="FV48" i="3"/>
  <c r="EO48" i="3"/>
  <c r="DH48" i="3"/>
  <c r="CA48" i="3"/>
  <c r="AT48" i="3"/>
  <c r="M48" i="3"/>
  <c r="J48" i="3"/>
  <c r="I48" i="3"/>
  <c r="K48" i="3" s="1"/>
  <c r="KX47" i="3"/>
  <c r="JQ47" i="3"/>
  <c r="IJ47" i="3"/>
  <c r="HC47" i="3"/>
  <c r="FV47" i="3"/>
  <c r="EO47" i="3"/>
  <c r="DH47" i="3"/>
  <c r="CA47" i="3"/>
  <c r="AT47" i="3"/>
  <c r="M47" i="3"/>
  <c r="J47" i="3"/>
  <c r="I47" i="3"/>
  <c r="K47" i="3" s="1"/>
  <c r="KX46" i="3"/>
  <c r="JQ46" i="3"/>
  <c r="IJ46" i="3"/>
  <c r="HC46" i="3"/>
  <c r="FV46" i="3"/>
  <c r="EO46" i="3"/>
  <c r="DH46" i="3"/>
  <c r="CA46" i="3"/>
  <c r="AT46" i="3"/>
  <c r="M46" i="3"/>
  <c r="J46" i="3"/>
  <c r="I46" i="3"/>
  <c r="K46" i="3" s="1"/>
  <c r="KX45" i="3"/>
  <c r="JQ45" i="3"/>
  <c r="IJ45" i="3"/>
  <c r="HC45" i="3"/>
  <c r="FV45" i="3"/>
  <c r="EO45" i="3"/>
  <c r="DH45" i="3"/>
  <c r="CA45" i="3"/>
  <c r="AT45" i="3"/>
  <c r="M45" i="3"/>
  <c r="J45" i="3"/>
  <c r="I45" i="3"/>
  <c r="K45" i="3" s="1"/>
  <c r="MD44" i="3"/>
  <c r="MC44" i="3"/>
  <c r="MB44" i="3"/>
  <c r="MA44" i="3"/>
  <c r="LZ44" i="3"/>
  <c r="LY44" i="3"/>
  <c r="LX44" i="3"/>
  <c r="LW44" i="3"/>
  <c r="LV44" i="3"/>
  <c r="LU44" i="3"/>
  <c r="LT44" i="3"/>
  <c r="LS44" i="3"/>
  <c r="LR44" i="3"/>
  <c r="LQ44" i="3"/>
  <c r="LP44" i="3"/>
  <c r="LO44" i="3"/>
  <c r="LN44" i="3"/>
  <c r="LM44" i="3"/>
  <c r="LL44" i="3"/>
  <c r="LK44" i="3"/>
  <c r="LJ44" i="3"/>
  <c r="LI44" i="3"/>
  <c r="LH44" i="3"/>
  <c r="LG44" i="3"/>
  <c r="LF44" i="3"/>
  <c r="LE44" i="3"/>
  <c r="LD44" i="3"/>
  <c r="LC44" i="3"/>
  <c r="LB44" i="3"/>
  <c r="LA44" i="3"/>
  <c r="KZ44" i="3"/>
  <c r="KY44" i="3"/>
  <c r="KW44" i="3"/>
  <c r="KV44" i="3"/>
  <c r="KU44" i="3"/>
  <c r="KT44" i="3"/>
  <c r="KS44" i="3"/>
  <c r="KR44" i="3"/>
  <c r="KQ44" i="3"/>
  <c r="KP44" i="3"/>
  <c r="KO44" i="3"/>
  <c r="KN44" i="3"/>
  <c r="KM44" i="3"/>
  <c r="KL44" i="3"/>
  <c r="KK44" i="3"/>
  <c r="KJ44" i="3"/>
  <c r="KI44" i="3"/>
  <c r="KH44" i="3"/>
  <c r="KG44" i="3"/>
  <c r="KF44" i="3"/>
  <c r="KE44" i="3"/>
  <c r="KD44" i="3"/>
  <c r="KC44" i="3"/>
  <c r="KB44" i="3"/>
  <c r="KA44" i="3"/>
  <c r="JZ44" i="3"/>
  <c r="JY44" i="3"/>
  <c r="JX44" i="3"/>
  <c r="JW44" i="3"/>
  <c r="JV44" i="3"/>
  <c r="JU44" i="3"/>
  <c r="JT44" i="3"/>
  <c r="JS44" i="3"/>
  <c r="JR44" i="3"/>
  <c r="JP44" i="3"/>
  <c r="JO44" i="3"/>
  <c r="JN44" i="3"/>
  <c r="JM44" i="3"/>
  <c r="JL44" i="3"/>
  <c r="JK44" i="3"/>
  <c r="JJ44" i="3"/>
  <c r="JI44" i="3"/>
  <c r="JH44" i="3"/>
  <c r="JG44" i="3"/>
  <c r="JF44" i="3"/>
  <c r="JE44" i="3"/>
  <c r="JD44" i="3"/>
  <c r="JC44" i="3"/>
  <c r="JB44" i="3"/>
  <c r="JA44" i="3"/>
  <c r="IZ44" i="3"/>
  <c r="IY44" i="3"/>
  <c r="IX44" i="3"/>
  <c r="IW44" i="3"/>
  <c r="IV44" i="3"/>
  <c r="IU44" i="3"/>
  <c r="IT44" i="3"/>
  <c r="IS44" i="3"/>
  <c r="IR44" i="3"/>
  <c r="IQ44" i="3"/>
  <c r="IP44" i="3"/>
  <c r="IO44" i="3"/>
  <c r="IN44" i="3"/>
  <c r="IM44" i="3"/>
  <c r="IL44" i="3"/>
  <c r="IK44" i="3"/>
  <c r="II44" i="3"/>
  <c r="IH44" i="3"/>
  <c r="IG44" i="3"/>
  <c r="IF44" i="3"/>
  <c r="IE44" i="3"/>
  <c r="ID44" i="3"/>
  <c r="IC44" i="3"/>
  <c r="IB44" i="3"/>
  <c r="IA44" i="3"/>
  <c r="HZ44" i="3"/>
  <c r="HY44" i="3"/>
  <c r="HX44" i="3"/>
  <c r="HW44" i="3"/>
  <c r="HV44" i="3"/>
  <c r="HU44" i="3"/>
  <c r="HT44" i="3"/>
  <c r="HS44" i="3"/>
  <c r="HR44" i="3"/>
  <c r="HQ44" i="3"/>
  <c r="HP44" i="3"/>
  <c r="HO44" i="3"/>
  <c r="HN44" i="3"/>
  <c r="HM44" i="3"/>
  <c r="HL44" i="3"/>
  <c r="HK44" i="3"/>
  <c r="HJ44" i="3"/>
  <c r="HI44" i="3"/>
  <c r="HH44" i="3"/>
  <c r="HG44" i="3"/>
  <c r="HF44" i="3"/>
  <c r="HE44" i="3"/>
  <c r="HD44" i="3"/>
  <c r="HB44" i="3"/>
  <c r="HA44" i="3"/>
  <c r="GZ44" i="3"/>
  <c r="GY44" i="3"/>
  <c r="GX44" i="3"/>
  <c r="GW44" i="3"/>
  <c r="GV44" i="3"/>
  <c r="GU44" i="3"/>
  <c r="GT44" i="3"/>
  <c r="GS44" i="3"/>
  <c r="GR44" i="3"/>
  <c r="GQ44" i="3"/>
  <c r="GP44" i="3"/>
  <c r="GO44" i="3"/>
  <c r="GN44" i="3"/>
  <c r="GM44" i="3"/>
  <c r="GL44" i="3"/>
  <c r="GK44" i="3"/>
  <c r="GJ44" i="3"/>
  <c r="GI44" i="3"/>
  <c r="GH44" i="3"/>
  <c r="GG44" i="3"/>
  <c r="GF44" i="3"/>
  <c r="GE44" i="3"/>
  <c r="GD44" i="3"/>
  <c r="GC44" i="3"/>
  <c r="GB44" i="3"/>
  <c r="GA44" i="3"/>
  <c r="FZ44" i="3"/>
  <c r="FY44" i="3"/>
  <c r="FX44" i="3"/>
  <c r="FW44" i="3"/>
  <c r="FU44" i="3"/>
  <c r="FT44" i="3"/>
  <c r="FS44" i="3"/>
  <c r="FR44" i="3"/>
  <c r="FQ44" i="3"/>
  <c r="FP44" i="3"/>
  <c r="FO44" i="3"/>
  <c r="FN44" i="3"/>
  <c r="FM44" i="3"/>
  <c r="FL44" i="3"/>
  <c r="FK44" i="3"/>
  <c r="FJ44" i="3"/>
  <c r="FI44" i="3"/>
  <c r="FH44" i="3"/>
  <c r="FG44" i="3"/>
  <c r="FF44" i="3"/>
  <c r="FE44" i="3"/>
  <c r="FD44" i="3"/>
  <c r="FC44" i="3"/>
  <c r="FB44" i="3"/>
  <c r="FA44" i="3"/>
  <c r="EZ44" i="3"/>
  <c r="EY44" i="3"/>
  <c r="EX44" i="3"/>
  <c r="EW44" i="3"/>
  <c r="EV44" i="3"/>
  <c r="EU44" i="3"/>
  <c r="ET44" i="3"/>
  <c r="ES44" i="3"/>
  <c r="ER44" i="3"/>
  <c r="EQ44" i="3"/>
  <c r="EP44" i="3"/>
  <c r="EN44" i="3"/>
  <c r="EM44" i="3"/>
  <c r="EL44" i="3"/>
  <c r="EK44" i="3"/>
  <c r="EJ44" i="3"/>
  <c r="EI44" i="3"/>
  <c r="EH44" i="3"/>
  <c r="EG44" i="3"/>
  <c r="EF44" i="3"/>
  <c r="EE44" i="3"/>
  <c r="ED44" i="3"/>
  <c r="EC44" i="3"/>
  <c r="EB44" i="3"/>
  <c r="EA44" i="3"/>
  <c r="DZ44" i="3"/>
  <c r="DY44" i="3"/>
  <c r="DX44" i="3"/>
  <c r="DW44" i="3"/>
  <c r="DV44" i="3"/>
  <c r="DU44" i="3"/>
  <c r="DT44" i="3"/>
  <c r="DS44" i="3"/>
  <c r="DR44" i="3"/>
  <c r="DQ44" i="3"/>
  <c r="DP44" i="3"/>
  <c r="DO44" i="3"/>
  <c r="DN44" i="3"/>
  <c r="DM44" i="3"/>
  <c r="DL44" i="3"/>
  <c r="DK44" i="3"/>
  <c r="DJ44" i="3"/>
  <c r="DI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BZ44" i="3"/>
  <c r="BY44" i="3"/>
  <c r="BX44" i="3"/>
  <c r="BW44" i="3"/>
  <c r="BV44" i="3"/>
  <c r="BU44"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KX43" i="3"/>
  <c r="JQ43" i="3"/>
  <c r="IJ43" i="3"/>
  <c r="HC43" i="3"/>
  <c r="FV43" i="3"/>
  <c r="EO43" i="3"/>
  <c r="DH43" i="3"/>
  <c r="CA43" i="3"/>
  <c r="AT43" i="3"/>
  <c r="M43" i="3"/>
  <c r="J43" i="3"/>
  <c r="I43" i="3"/>
  <c r="K43" i="3" s="1"/>
  <c r="KX42" i="3"/>
  <c r="JQ42" i="3"/>
  <c r="IJ42" i="3"/>
  <c r="HC42" i="3"/>
  <c r="FV42" i="3"/>
  <c r="EO42" i="3"/>
  <c r="DH42" i="3"/>
  <c r="CA42" i="3"/>
  <c r="AT42" i="3"/>
  <c r="M42" i="3"/>
  <c r="K42" i="3"/>
  <c r="J42" i="3"/>
  <c r="I42" i="3"/>
  <c r="KX41" i="3"/>
  <c r="JQ41" i="3"/>
  <c r="IJ41" i="3"/>
  <c r="HC41" i="3"/>
  <c r="FV41" i="3"/>
  <c r="EO41" i="3"/>
  <c r="DH41" i="3"/>
  <c r="CA41" i="3"/>
  <c r="AT41" i="3"/>
  <c r="L41" i="3" s="1"/>
  <c r="M41" i="3"/>
  <c r="J41" i="3"/>
  <c r="I41" i="3"/>
  <c r="K41" i="3" s="1"/>
  <c r="KX40" i="3"/>
  <c r="JQ40" i="3"/>
  <c r="IJ40" i="3"/>
  <c r="HC40" i="3"/>
  <c r="FV40" i="3"/>
  <c r="EO40" i="3"/>
  <c r="DH40" i="3"/>
  <c r="CA40" i="3"/>
  <c r="AT40" i="3"/>
  <c r="M40" i="3"/>
  <c r="J40" i="3"/>
  <c r="I40" i="3"/>
  <c r="K40" i="3" s="1"/>
  <c r="MD39" i="3"/>
  <c r="MC39" i="3"/>
  <c r="MB39" i="3"/>
  <c r="MA39" i="3"/>
  <c r="LZ39" i="3"/>
  <c r="LY39" i="3"/>
  <c r="LX39" i="3"/>
  <c r="LW39" i="3"/>
  <c r="LV39" i="3"/>
  <c r="LU39" i="3"/>
  <c r="LT39" i="3"/>
  <c r="LS39" i="3"/>
  <c r="LR39" i="3"/>
  <c r="LQ39" i="3"/>
  <c r="LP39" i="3"/>
  <c r="LO39" i="3"/>
  <c r="LN39" i="3"/>
  <c r="LM39" i="3"/>
  <c r="LL39" i="3"/>
  <c r="LK39" i="3"/>
  <c r="LJ39" i="3"/>
  <c r="LI39" i="3"/>
  <c r="LH39" i="3"/>
  <c r="LG39" i="3"/>
  <c r="LF39" i="3"/>
  <c r="LE39" i="3"/>
  <c r="LD39" i="3"/>
  <c r="LC39" i="3"/>
  <c r="LB39" i="3"/>
  <c r="LA39" i="3"/>
  <c r="KZ39" i="3"/>
  <c r="KY39" i="3"/>
  <c r="KW39" i="3"/>
  <c r="KV39" i="3"/>
  <c r="KU39" i="3"/>
  <c r="KT39" i="3"/>
  <c r="KS39" i="3"/>
  <c r="KR39" i="3"/>
  <c r="KQ39" i="3"/>
  <c r="KP39" i="3"/>
  <c r="KO39" i="3"/>
  <c r="KN39" i="3"/>
  <c r="KM39" i="3"/>
  <c r="KL39" i="3"/>
  <c r="KK39" i="3"/>
  <c r="KJ39" i="3"/>
  <c r="KI39" i="3"/>
  <c r="KH39" i="3"/>
  <c r="KG39" i="3"/>
  <c r="KF39" i="3"/>
  <c r="KE39" i="3"/>
  <c r="KD39" i="3"/>
  <c r="KC39" i="3"/>
  <c r="KB39" i="3"/>
  <c r="KA39" i="3"/>
  <c r="JZ39" i="3"/>
  <c r="JY39" i="3"/>
  <c r="JX39" i="3"/>
  <c r="JW39" i="3"/>
  <c r="JV39" i="3"/>
  <c r="JU39" i="3"/>
  <c r="JT39" i="3"/>
  <c r="JS39" i="3"/>
  <c r="JR39" i="3"/>
  <c r="JP39" i="3"/>
  <c r="JO39" i="3"/>
  <c r="JN39" i="3"/>
  <c r="JM39" i="3"/>
  <c r="JL39" i="3"/>
  <c r="JK39" i="3"/>
  <c r="JJ39" i="3"/>
  <c r="JI39" i="3"/>
  <c r="JH39" i="3"/>
  <c r="JG39" i="3"/>
  <c r="JF39" i="3"/>
  <c r="JE39" i="3"/>
  <c r="JD39" i="3"/>
  <c r="JC39" i="3"/>
  <c r="JB39" i="3"/>
  <c r="JA39" i="3"/>
  <c r="IZ39" i="3"/>
  <c r="IY39" i="3"/>
  <c r="IX39" i="3"/>
  <c r="IW39" i="3"/>
  <c r="IV39" i="3"/>
  <c r="IU39" i="3"/>
  <c r="IT39" i="3"/>
  <c r="IS39" i="3"/>
  <c r="IR39" i="3"/>
  <c r="IQ39" i="3"/>
  <c r="IP39" i="3"/>
  <c r="IO39" i="3"/>
  <c r="IN39" i="3"/>
  <c r="IM39" i="3"/>
  <c r="IL39" i="3"/>
  <c r="IK39" i="3"/>
  <c r="II39" i="3"/>
  <c r="IH39" i="3"/>
  <c r="IG39" i="3"/>
  <c r="IF39" i="3"/>
  <c r="IE39" i="3"/>
  <c r="ID39" i="3"/>
  <c r="IC39" i="3"/>
  <c r="IB39" i="3"/>
  <c r="IA39" i="3"/>
  <c r="HZ39" i="3"/>
  <c r="HY39" i="3"/>
  <c r="HX39" i="3"/>
  <c r="HW39" i="3"/>
  <c r="HV39" i="3"/>
  <c r="HU39" i="3"/>
  <c r="HT39" i="3"/>
  <c r="HS39" i="3"/>
  <c r="HR39" i="3"/>
  <c r="HQ39" i="3"/>
  <c r="HP39" i="3"/>
  <c r="HO39" i="3"/>
  <c r="HN39" i="3"/>
  <c r="HM39" i="3"/>
  <c r="HL39" i="3"/>
  <c r="HK39" i="3"/>
  <c r="HJ39" i="3"/>
  <c r="HI39" i="3"/>
  <c r="HH39" i="3"/>
  <c r="HG39" i="3"/>
  <c r="HF39" i="3"/>
  <c r="HE39" i="3"/>
  <c r="HD39" i="3"/>
  <c r="HB39" i="3"/>
  <c r="HA39" i="3"/>
  <c r="GZ39" i="3"/>
  <c r="GY39" i="3"/>
  <c r="GX39" i="3"/>
  <c r="GW39" i="3"/>
  <c r="GV39" i="3"/>
  <c r="GU39" i="3"/>
  <c r="GT39" i="3"/>
  <c r="GS39" i="3"/>
  <c r="GR39" i="3"/>
  <c r="GQ39" i="3"/>
  <c r="GP39" i="3"/>
  <c r="GO39" i="3"/>
  <c r="GN39" i="3"/>
  <c r="GM39" i="3"/>
  <c r="GL39" i="3"/>
  <c r="GK39" i="3"/>
  <c r="GJ39" i="3"/>
  <c r="GI39" i="3"/>
  <c r="GH39" i="3"/>
  <c r="GG39" i="3"/>
  <c r="GF39" i="3"/>
  <c r="GE39" i="3"/>
  <c r="GD39" i="3"/>
  <c r="GC39" i="3"/>
  <c r="GB39" i="3"/>
  <c r="GA39" i="3"/>
  <c r="FZ39" i="3"/>
  <c r="FY39" i="3"/>
  <c r="FX39" i="3"/>
  <c r="FW39" i="3"/>
  <c r="FU39" i="3"/>
  <c r="FT39" i="3"/>
  <c r="FS39" i="3"/>
  <c r="FR39" i="3"/>
  <c r="FQ39" i="3"/>
  <c r="FP39" i="3"/>
  <c r="FO39" i="3"/>
  <c r="FN39" i="3"/>
  <c r="FM39" i="3"/>
  <c r="FL39" i="3"/>
  <c r="FK39" i="3"/>
  <c r="FJ39" i="3"/>
  <c r="FI39" i="3"/>
  <c r="FH39" i="3"/>
  <c r="FG39" i="3"/>
  <c r="FF39" i="3"/>
  <c r="FE39" i="3"/>
  <c r="FD39" i="3"/>
  <c r="FC39" i="3"/>
  <c r="FB39" i="3"/>
  <c r="FA39" i="3"/>
  <c r="EZ39" i="3"/>
  <c r="EY39" i="3"/>
  <c r="EX39" i="3"/>
  <c r="EW39" i="3"/>
  <c r="EV39" i="3"/>
  <c r="EU39" i="3"/>
  <c r="ET39" i="3"/>
  <c r="ES39" i="3"/>
  <c r="ER39" i="3"/>
  <c r="EQ39" i="3"/>
  <c r="EP39" i="3"/>
  <c r="EN39" i="3"/>
  <c r="EM39" i="3"/>
  <c r="EL39" i="3"/>
  <c r="EK39" i="3"/>
  <c r="EJ39" i="3"/>
  <c r="EI39" i="3"/>
  <c r="EH39" i="3"/>
  <c r="EG39" i="3"/>
  <c r="EF39" i="3"/>
  <c r="EE39" i="3"/>
  <c r="ED39" i="3"/>
  <c r="EC39" i="3"/>
  <c r="EB39" i="3"/>
  <c r="EA39" i="3"/>
  <c r="DZ39" i="3"/>
  <c r="DY39" i="3"/>
  <c r="DX39" i="3"/>
  <c r="DW39" i="3"/>
  <c r="DV39" i="3"/>
  <c r="DU39" i="3"/>
  <c r="DT39" i="3"/>
  <c r="DS39" i="3"/>
  <c r="DR39" i="3"/>
  <c r="DQ39" i="3"/>
  <c r="DP39" i="3"/>
  <c r="DO39" i="3"/>
  <c r="DN39" i="3"/>
  <c r="DM39" i="3"/>
  <c r="DL39" i="3"/>
  <c r="DK39" i="3"/>
  <c r="DJ39" i="3"/>
  <c r="DI39" i="3"/>
  <c r="DH39" i="3" s="1"/>
  <c r="DG39" i="3"/>
  <c r="DF39" i="3"/>
  <c r="DE39" i="3"/>
  <c r="DD39" i="3"/>
  <c r="DC39" i="3"/>
  <c r="DB39" i="3"/>
  <c r="DA39" i="3"/>
  <c r="CZ39" i="3"/>
  <c r="CY39" i="3"/>
  <c r="CX39" i="3"/>
  <c r="CW39" i="3"/>
  <c r="CV39" i="3"/>
  <c r="CU39" i="3"/>
  <c r="CT39" i="3"/>
  <c r="CS39" i="3"/>
  <c r="CR39" i="3"/>
  <c r="CQ39" i="3"/>
  <c r="CP39" i="3"/>
  <c r="CO39" i="3"/>
  <c r="CN39" i="3"/>
  <c r="CM39" i="3"/>
  <c r="CL39" i="3"/>
  <c r="CK39" i="3"/>
  <c r="CJ39" i="3"/>
  <c r="CI39" i="3"/>
  <c r="CH39" i="3"/>
  <c r="CG39" i="3"/>
  <c r="CF39" i="3"/>
  <c r="CE39" i="3"/>
  <c r="CD39" i="3"/>
  <c r="CC39" i="3"/>
  <c r="CB39" i="3"/>
  <c r="BZ39" i="3"/>
  <c r="BY39" i="3"/>
  <c r="BX39" i="3"/>
  <c r="BW39" i="3"/>
  <c r="BV39" i="3"/>
  <c r="BU39"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U39" i="3"/>
  <c r="AS39" i="3"/>
  <c r="AR39" i="3"/>
  <c r="AQ39" i="3"/>
  <c r="AP39" i="3"/>
  <c r="AO39" i="3"/>
  <c r="AN39" i="3"/>
  <c r="AM39" i="3"/>
  <c r="AL39" i="3"/>
  <c r="AK39" i="3"/>
  <c r="AJ39" i="3"/>
  <c r="AI39" i="3"/>
  <c r="AH39" i="3"/>
  <c r="AG39" i="3"/>
  <c r="AF39" i="3"/>
  <c r="AE39" i="3"/>
  <c r="AD39" i="3"/>
  <c r="AC39" i="3"/>
  <c r="AB39" i="3"/>
  <c r="AA39" i="3"/>
  <c r="Z39" i="3"/>
  <c r="Y39" i="3"/>
  <c r="X39" i="3"/>
  <c r="W39" i="3"/>
  <c r="V39" i="3"/>
  <c r="U39" i="3"/>
  <c r="T39" i="3"/>
  <c r="S39" i="3"/>
  <c r="R39" i="3"/>
  <c r="Q39" i="3"/>
  <c r="P39" i="3"/>
  <c r="O39" i="3"/>
  <c r="N39" i="3"/>
  <c r="KX38" i="3"/>
  <c r="JQ38" i="3"/>
  <c r="IJ38" i="3"/>
  <c r="HC38" i="3"/>
  <c r="FV38" i="3"/>
  <c r="EO38" i="3"/>
  <c r="DH38" i="3"/>
  <c r="CA38" i="3"/>
  <c r="AT38" i="3"/>
  <c r="M38" i="3"/>
  <c r="K38" i="3"/>
  <c r="J38" i="3"/>
  <c r="I38" i="3"/>
  <c r="KX37" i="3"/>
  <c r="JQ37" i="3"/>
  <c r="IJ37" i="3"/>
  <c r="HC37" i="3"/>
  <c r="FV37" i="3"/>
  <c r="EO37" i="3"/>
  <c r="DH37" i="3"/>
  <c r="CA37" i="3"/>
  <c r="AT37" i="3"/>
  <c r="M37" i="3"/>
  <c r="K37" i="3"/>
  <c r="J37" i="3"/>
  <c r="I37" i="3"/>
  <c r="MD36" i="3"/>
  <c r="MC36" i="3"/>
  <c r="MB36" i="3"/>
  <c r="MA36" i="3"/>
  <c r="LZ36" i="3"/>
  <c r="LY36" i="3"/>
  <c r="LX36" i="3"/>
  <c r="LW36" i="3"/>
  <c r="LW4" i="3" s="1"/>
  <c r="LV36" i="3"/>
  <c r="LU36" i="3"/>
  <c r="LT36" i="3"/>
  <c r="LS36" i="3"/>
  <c r="LR36" i="3"/>
  <c r="LQ36" i="3"/>
  <c r="LP36" i="3"/>
  <c r="LO36" i="3"/>
  <c r="LN36" i="3"/>
  <c r="LM36" i="3"/>
  <c r="LL36" i="3"/>
  <c r="LK36" i="3"/>
  <c r="LJ36" i="3"/>
  <c r="LI36" i="3"/>
  <c r="LH36" i="3"/>
  <c r="LG36" i="3"/>
  <c r="LG4" i="3" s="1"/>
  <c r="LF36" i="3"/>
  <c r="LE36" i="3"/>
  <c r="LD36" i="3"/>
  <c r="LC36" i="3"/>
  <c r="LB36" i="3"/>
  <c r="LA36" i="3"/>
  <c r="KZ36" i="3"/>
  <c r="KY36" i="3"/>
  <c r="KX36" i="3" s="1"/>
  <c r="KW36" i="3"/>
  <c r="KV36" i="3"/>
  <c r="KU36" i="3"/>
  <c r="KT36" i="3"/>
  <c r="KS36" i="3"/>
  <c r="KR36" i="3"/>
  <c r="KQ36" i="3"/>
  <c r="KP36" i="3"/>
  <c r="KO36" i="3"/>
  <c r="KN36" i="3"/>
  <c r="KM36" i="3"/>
  <c r="KL36" i="3"/>
  <c r="KK36" i="3"/>
  <c r="KJ36" i="3"/>
  <c r="KI36" i="3"/>
  <c r="KH36" i="3"/>
  <c r="KG36" i="3"/>
  <c r="KF36" i="3"/>
  <c r="KE36" i="3"/>
  <c r="KD36" i="3"/>
  <c r="KC36" i="3"/>
  <c r="KB36" i="3"/>
  <c r="KA36" i="3"/>
  <c r="JZ36" i="3"/>
  <c r="JY36" i="3"/>
  <c r="JX36" i="3"/>
  <c r="JW36" i="3"/>
  <c r="JV36" i="3"/>
  <c r="JU36" i="3"/>
  <c r="JT36" i="3"/>
  <c r="JS36" i="3"/>
  <c r="JR36" i="3"/>
  <c r="JP36" i="3"/>
  <c r="JO36" i="3"/>
  <c r="JN36" i="3"/>
  <c r="JM36" i="3"/>
  <c r="JL36" i="3"/>
  <c r="JK36" i="3"/>
  <c r="JJ36" i="3"/>
  <c r="JI36" i="3"/>
  <c r="JH36" i="3"/>
  <c r="JG36" i="3"/>
  <c r="JF36" i="3"/>
  <c r="JE36" i="3"/>
  <c r="JD36" i="3"/>
  <c r="JC36" i="3"/>
  <c r="JB36" i="3"/>
  <c r="JA36" i="3"/>
  <c r="IZ36" i="3"/>
  <c r="IY36" i="3"/>
  <c r="IX36" i="3"/>
  <c r="IW36" i="3"/>
  <c r="IV36" i="3"/>
  <c r="IU36" i="3"/>
  <c r="IT36" i="3"/>
  <c r="IS36" i="3"/>
  <c r="IR36" i="3"/>
  <c r="IQ36" i="3"/>
  <c r="IP36" i="3"/>
  <c r="IO36" i="3"/>
  <c r="IN36" i="3"/>
  <c r="IM36" i="3"/>
  <c r="IL36" i="3"/>
  <c r="IK36" i="3"/>
  <c r="II36" i="3"/>
  <c r="IH36" i="3"/>
  <c r="IG36" i="3"/>
  <c r="IF36" i="3"/>
  <c r="IE36" i="3"/>
  <c r="ID36" i="3"/>
  <c r="IC36" i="3"/>
  <c r="IB36" i="3"/>
  <c r="IA36" i="3"/>
  <c r="HZ36" i="3"/>
  <c r="HY36" i="3"/>
  <c r="HX36" i="3"/>
  <c r="HW36" i="3"/>
  <c r="HV36" i="3"/>
  <c r="HU36" i="3"/>
  <c r="HT36" i="3"/>
  <c r="HS36" i="3"/>
  <c r="HR36" i="3"/>
  <c r="HQ36" i="3"/>
  <c r="HP36" i="3"/>
  <c r="HO36" i="3"/>
  <c r="HN36" i="3"/>
  <c r="HM36" i="3"/>
  <c r="HL36" i="3"/>
  <c r="HK36" i="3"/>
  <c r="HJ36" i="3"/>
  <c r="HI36" i="3"/>
  <c r="HH36" i="3"/>
  <c r="HG36" i="3"/>
  <c r="HF36" i="3"/>
  <c r="HE36" i="3"/>
  <c r="HD36" i="3"/>
  <c r="HB36" i="3"/>
  <c r="HA36" i="3"/>
  <c r="GZ36" i="3"/>
  <c r="GY36" i="3"/>
  <c r="GX36" i="3"/>
  <c r="GW36" i="3"/>
  <c r="GV36" i="3"/>
  <c r="GU36" i="3"/>
  <c r="GT36" i="3"/>
  <c r="GS36" i="3"/>
  <c r="GR36" i="3"/>
  <c r="GQ36" i="3"/>
  <c r="GP36" i="3"/>
  <c r="GO36" i="3"/>
  <c r="GN36" i="3"/>
  <c r="GM36" i="3"/>
  <c r="GL36" i="3"/>
  <c r="GK36" i="3"/>
  <c r="GJ36" i="3"/>
  <c r="GI36" i="3"/>
  <c r="GH36" i="3"/>
  <c r="GG36" i="3"/>
  <c r="GF36" i="3"/>
  <c r="GE36" i="3"/>
  <c r="GD36" i="3"/>
  <c r="GC36" i="3"/>
  <c r="GB36" i="3"/>
  <c r="GA36" i="3"/>
  <c r="FZ36" i="3"/>
  <c r="FY36" i="3"/>
  <c r="FX36" i="3"/>
  <c r="FW36" i="3"/>
  <c r="FU36" i="3"/>
  <c r="FT36" i="3"/>
  <c r="FS36" i="3"/>
  <c r="FR36" i="3"/>
  <c r="FQ36" i="3"/>
  <c r="FP36" i="3"/>
  <c r="FO36" i="3"/>
  <c r="FN36" i="3"/>
  <c r="FM36" i="3"/>
  <c r="FL36" i="3"/>
  <c r="FK36" i="3"/>
  <c r="FJ36" i="3"/>
  <c r="FI36" i="3"/>
  <c r="FH36" i="3"/>
  <c r="FG36" i="3"/>
  <c r="FF36" i="3"/>
  <c r="FE36" i="3"/>
  <c r="FD36" i="3"/>
  <c r="FC36" i="3"/>
  <c r="FB36" i="3"/>
  <c r="FA36" i="3"/>
  <c r="EZ36" i="3"/>
  <c r="EY36" i="3"/>
  <c r="EX36" i="3"/>
  <c r="EW36" i="3"/>
  <c r="EV36" i="3"/>
  <c r="EU36" i="3"/>
  <c r="ET36" i="3"/>
  <c r="ES36" i="3"/>
  <c r="ER36" i="3"/>
  <c r="EQ36" i="3"/>
  <c r="EP36" i="3"/>
  <c r="EO36" i="3" s="1"/>
  <c r="EN36" i="3"/>
  <c r="EM36" i="3"/>
  <c r="EL36" i="3"/>
  <c r="EK36" i="3"/>
  <c r="EJ36" i="3"/>
  <c r="EI36" i="3"/>
  <c r="EH36" i="3"/>
  <c r="EG36" i="3"/>
  <c r="EF36" i="3"/>
  <c r="EE36" i="3"/>
  <c r="ED36" i="3"/>
  <c r="EC36" i="3"/>
  <c r="EB36" i="3"/>
  <c r="EA36" i="3"/>
  <c r="DZ36" i="3"/>
  <c r="DY36" i="3"/>
  <c r="DX36" i="3"/>
  <c r="DW36" i="3"/>
  <c r="DV36" i="3"/>
  <c r="DU36" i="3"/>
  <c r="DT36" i="3"/>
  <c r="DS36" i="3"/>
  <c r="DR36" i="3"/>
  <c r="DQ36" i="3"/>
  <c r="DP36" i="3"/>
  <c r="DO36" i="3"/>
  <c r="DN36" i="3"/>
  <c r="DM36" i="3"/>
  <c r="DL36" i="3"/>
  <c r="DK36" i="3"/>
  <c r="DJ36" i="3"/>
  <c r="DI36" i="3"/>
  <c r="DG36" i="3"/>
  <c r="DF36" i="3"/>
  <c r="DE36" i="3"/>
  <c r="DD36" i="3"/>
  <c r="DC36" i="3"/>
  <c r="DB36" i="3"/>
  <c r="DA36" i="3"/>
  <c r="CZ36" i="3"/>
  <c r="CY36" i="3"/>
  <c r="CX36" i="3"/>
  <c r="CW36" i="3"/>
  <c r="CV36" i="3"/>
  <c r="CU36" i="3"/>
  <c r="CT36" i="3"/>
  <c r="CS36" i="3"/>
  <c r="CR36" i="3"/>
  <c r="CQ36" i="3"/>
  <c r="CP36" i="3"/>
  <c r="CO36" i="3"/>
  <c r="CN36" i="3"/>
  <c r="CM36" i="3"/>
  <c r="CL36" i="3"/>
  <c r="CK36" i="3"/>
  <c r="CJ36" i="3"/>
  <c r="CI36" i="3"/>
  <c r="CH36" i="3"/>
  <c r="CG36" i="3"/>
  <c r="CF36" i="3"/>
  <c r="CE36" i="3"/>
  <c r="CD36" i="3"/>
  <c r="CC36" i="3"/>
  <c r="CB36" i="3"/>
  <c r="CA36" i="3" s="1"/>
  <c r="BZ36" i="3"/>
  <c r="BY36" i="3"/>
  <c r="BX36" i="3"/>
  <c r="BW36" i="3"/>
  <c r="BV36" i="3"/>
  <c r="BU36"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U36" i="3"/>
  <c r="AS36" i="3"/>
  <c r="AR36" i="3"/>
  <c r="AQ36" i="3"/>
  <c r="AP36" i="3"/>
  <c r="AO36" i="3"/>
  <c r="AN36" i="3"/>
  <c r="AM36" i="3"/>
  <c r="AL36" i="3"/>
  <c r="AK36" i="3"/>
  <c r="AJ36" i="3"/>
  <c r="AI36" i="3"/>
  <c r="AH36" i="3"/>
  <c r="AG36" i="3"/>
  <c r="AF36" i="3"/>
  <c r="AE36" i="3"/>
  <c r="AD36" i="3"/>
  <c r="AC36" i="3"/>
  <c r="AB36" i="3"/>
  <c r="AA36" i="3"/>
  <c r="Z36" i="3"/>
  <c r="Y36" i="3"/>
  <c r="X36" i="3"/>
  <c r="W36" i="3"/>
  <c r="V36" i="3"/>
  <c r="U36" i="3"/>
  <c r="T36" i="3"/>
  <c r="S36" i="3"/>
  <c r="R36" i="3"/>
  <c r="Q36" i="3"/>
  <c r="P36" i="3"/>
  <c r="O36" i="3"/>
  <c r="N36" i="3"/>
  <c r="KX35" i="3"/>
  <c r="JQ35" i="3"/>
  <c r="IJ35" i="3"/>
  <c r="HC35" i="3"/>
  <c r="FV35" i="3"/>
  <c r="EO35" i="3"/>
  <c r="DH35" i="3"/>
  <c r="CA35" i="3"/>
  <c r="AT35" i="3"/>
  <c r="M35" i="3"/>
  <c r="J35" i="3"/>
  <c r="I35" i="3"/>
  <c r="K35" i="3" s="1"/>
  <c r="KX34" i="3"/>
  <c r="JQ34" i="3"/>
  <c r="IJ34" i="3"/>
  <c r="HC34" i="3"/>
  <c r="FV34" i="3"/>
  <c r="EO34" i="3"/>
  <c r="DH34" i="3"/>
  <c r="CA34" i="3"/>
  <c r="AT34" i="3"/>
  <c r="M34" i="3"/>
  <c r="J34" i="3"/>
  <c r="I34" i="3"/>
  <c r="K34" i="3" s="1"/>
  <c r="KX33" i="3"/>
  <c r="JQ33" i="3"/>
  <c r="IJ33" i="3"/>
  <c r="HC33" i="3"/>
  <c r="FV33" i="3"/>
  <c r="EO33" i="3"/>
  <c r="DH33" i="3"/>
  <c r="CA33" i="3"/>
  <c r="AT33" i="3"/>
  <c r="M33" i="3"/>
  <c r="J33" i="3"/>
  <c r="I33" i="3"/>
  <c r="K33" i="3" s="1"/>
  <c r="KX32" i="3"/>
  <c r="JQ32" i="3"/>
  <c r="IJ32" i="3"/>
  <c r="HC32" i="3"/>
  <c r="FV32" i="3"/>
  <c r="EO32" i="3"/>
  <c r="DH32" i="3"/>
  <c r="CA32" i="3"/>
  <c r="AT32" i="3"/>
  <c r="M32" i="3"/>
  <c r="L32" i="3"/>
  <c r="K32" i="3"/>
  <c r="J32" i="3"/>
  <c r="I32" i="3"/>
  <c r="MD31" i="3"/>
  <c r="MC31" i="3"/>
  <c r="MB31" i="3"/>
  <c r="MA31" i="3"/>
  <c r="LZ31" i="3"/>
  <c r="LY31" i="3"/>
  <c r="LX31" i="3"/>
  <c r="LW31" i="3"/>
  <c r="LV31" i="3"/>
  <c r="LU31" i="3"/>
  <c r="LT31" i="3"/>
  <c r="LS31" i="3"/>
  <c r="LR31" i="3"/>
  <c r="LQ31" i="3"/>
  <c r="LP31" i="3"/>
  <c r="LO31" i="3"/>
  <c r="LN31" i="3"/>
  <c r="LM31" i="3"/>
  <c r="LL31" i="3"/>
  <c r="LK31" i="3"/>
  <c r="LJ31" i="3"/>
  <c r="LI31" i="3"/>
  <c r="LH31" i="3"/>
  <c r="LG31" i="3"/>
  <c r="LF31" i="3"/>
  <c r="LE31" i="3"/>
  <c r="LD31" i="3"/>
  <c r="LC31" i="3"/>
  <c r="LB31" i="3"/>
  <c r="LA31" i="3"/>
  <c r="KZ31" i="3"/>
  <c r="KY31" i="3"/>
  <c r="KW31" i="3"/>
  <c r="KV31" i="3"/>
  <c r="KU31" i="3"/>
  <c r="KT31" i="3"/>
  <c r="KS31" i="3"/>
  <c r="KR31" i="3"/>
  <c r="KQ31" i="3"/>
  <c r="KP31" i="3"/>
  <c r="KO31" i="3"/>
  <c r="KN31" i="3"/>
  <c r="KM31" i="3"/>
  <c r="KL31" i="3"/>
  <c r="KK31" i="3"/>
  <c r="KJ31" i="3"/>
  <c r="KI31" i="3"/>
  <c r="KH31" i="3"/>
  <c r="KG31" i="3"/>
  <c r="KF31" i="3"/>
  <c r="KE31" i="3"/>
  <c r="KD31" i="3"/>
  <c r="KC31" i="3"/>
  <c r="KB31" i="3"/>
  <c r="KA31" i="3"/>
  <c r="JZ31" i="3"/>
  <c r="JY31" i="3"/>
  <c r="JX31" i="3"/>
  <c r="JW31" i="3"/>
  <c r="JV31" i="3"/>
  <c r="JU31" i="3"/>
  <c r="JT31" i="3"/>
  <c r="JS31" i="3"/>
  <c r="JR31" i="3"/>
  <c r="JP31" i="3"/>
  <c r="JO31" i="3"/>
  <c r="JN31" i="3"/>
  <c r="JM31" i="3"/>
  <c r="JL31" i="3"/>
  <c r="JK31" i="3"/>
  <c r="JJ31" i="3"/>
  <c r="JI31" i="3"/>
  <c r="JH31" i="3"/>
  <c r="JG31" i="3"/>
  <c r="JF31" i="3"/>
  <c r="JE31" i="3"/>
  <c r="JD31" i="3"/>
  <c r="JC31" i="3"/>
  <c r="JB31" i="3"/>
  <c r="JA31" i="3"/>
  <c r="IZ31" i="3"/>
  <c r="IY31" i="3"/>
  <c r="IX31" i="3"/>
  <c r="IW31" i="3"/>
  <c r="IV31" i="3"/>
  <c r="IU31" i="3"/>
  <c r="IT31" i="3"/>
  <c r="IS31" i="3"/>
  <c r="IR31" i="3"/>
  <c r="IQ31" i="3"/>
  <c r="IP31" i="3"/>
  <c r="IO31" i="3"/>
  <c r="IN31" i="3"/>
  <c r="IM31" i="3"/>
  <c r="IL31" i="3"/>
  <c r="IK31" i="3"/>
  <c r="II31" i="3"/>
  <c r="IH31" i="3"/>
  <c r="IG31" i="3"/>
  <c r="IF31" i="3"/>
  <c r="IE31" i="3"/>
  <c r="ID31" i="3"/>
  <c r="IC31" i="3"/>
  <c r="IB31" i="3"/>
  <c r="IA31" i="3"/>
  <c r="HZ31" i="3"/>
  <c r="HY31" i="3"/>
  <c r="HX31" i="3"/>
  <c r="HW31" i="3"/>
  <c r="HV31" i="3"/>
  <c r="HU31" i="3"/>
  <c r="HT31" i="3"/>
  <c r="HS31" i="3"/>
  <c r="HR31" i="3"/>
  <c r="HQ31" i="3"/>
  <c r="HP31" i="3"/>
  <c r="HO31" i="3"/>
  <c r="HN31" i="3"/>
  <c r="HM31" i="3"/>
  <c r="HL31" i="3"/>
  <c r="HK31" i="3"/>
  <c r="HJ31" i="3"/>
  <c r="HI31" i="3"/>
  <c r="HH31" i="3"/>
  <c r="HG31" i="3"/>
  <c r="HF31" i="3"/>
  <c r="HE31" i="3"/>
  <c r="HD31" i="3"/>
  <c r="HB31" i="3"/>
  <c r="HA31" i="3"/>
  <c r="GZ31" i="3"/>
  <c r="GY31" i="3"/>
  <c r="GX31" i="3"/>
  <c r="GW31" i="3"/>
  <c r="GV31" i="3"/>
  <c r="GU31" i="3"/>
  <c r="GT31" i="3"/>
  <c r="GS31" i="3"/>
  <c r="GR31" i="3"/>
  <c r="GQ31" i="3"/>
  <c r="GP31" i="3"/>
  <c r="GO31" i="3"/>
  <c r="GN31" i="3"/>
  <c r="GM31" i="3"/>
  <c r="GL31" i="3"/>
  <c r="GK31" i="3"/>
  <c r="GJ31" i="3"/>
  <c r="GI31" i="3"/>
  <c r="GH31" i="3"/>
  <c r="GG31" i="3"/>
  <c r="GF31" i="3"/>
  <c r="GE31" i="3"/>
  <c r="GD31" i="3"/>
  <c r="GC31" i="3"/>
  <c r="GB31" i="3"/>
  <c r="GA31" i="3"/>
  <c r="FZ31" i="3"/>
  <c r="FY31" i="3"/>
  <c r="FX31" i="3"/>
  <c r="FV31" i="3" s="1"/>
  <c r="FW31" i="3"/>
  <c r="FU31" i="3"/>
  <c r="FT31" i="3"/>
  <c r="FS31" i="3"/>
  <c r="FR31" i="3"/>
  <c r="FQ31" i="3"/>
  <c r="FP31" i="3"/>
  <c r="FO31" i="3"/>
  <c r="FN31" i="3"/>
  <c r="FM31" i="3"/>
  <c r="FL31" i="3"/>
  <c r="FK31" i="3"/>
  <c r="FJ31" i="3"/>
  <c r="FI31" i="3"/>
  <c r="FH31" i="3"/>
  <c r="FG31" i="3"/>
  <c r="FF31" i="3"/>
  <c r="FE31" i="3"/>
  <c r="FD31" i="3"/>
  <c r="FC31" i="3"/>
  <c r="FB31" i="3"/>
  <c r="FA31" i="3"/>
  <c r="EZ31" i="3"/>
  <c r="EY31" i="3"/>
  <c r="EX31" i="3"/>
  <c r="EW31" i="3"/>
  <c r="EV31" i="3"/>
  <c r="EU31" i="3"/>
  <c r="ET31" i="3"/>
  <c r="ES31" i="3"/>
  <c r="ER31" i="3"/>
  <c r="EQ31" i="3"/>
  <c r="EP31" i="3"/>
  <c r="EN31" i="3"/>
  <c r="EM31" i="3"/>
  <c r="EL31" i="3"/>
  <c r="EK31" i="3"/>
  <c r="EJ31" i="3"/>
  <c r="EI31" i="3"/>
  <c r="EH31" i="3"/>
  <c r="EG31" i="3"/>
  <c r="EF31" i="3"/>
  <c r="EE31" i="3"/>
  <c r="ED31" i="3"/>
  <c r="EC31" i="3"/>
  <c r="EB31" i="3"/>
  <c r="EA31" i="3"/>
  <c r="DZ31" i="3"/>
  <c r="DY31" i="3"/>
  <c r="DX31" i="3"/>
  <c r="DW31" i="3"/>
  <c r="DV31" i="3"/>
  <c r="DU31" i="3"/>
  <c r="DT31" i="3"/>
  <c r="DS31" i="3"/>
  <c r="DR31" i="3"/>
  <c r="DQ31" i="3"/>
  <c r="DP31" i="3"/>
  <c r="DO31" i="3"/>
  <c r="DN31" i="3"/>
  <c r="DM31" i="3"/>
  <c r="DL31" i="3"/>
  <c r="DK31" i="3"/>
  <c r="DJ31" i="3"/>
  <c r="DI31" i="3"/>
  <c r="DG31" i="3"/>
  <c r="DF31" i="3"/>
  <c r="DE31" i="3"/>
  <c r="DD31" i="3"/>
  <c r="DC31" i="3"/>
  <c r="DB31" i="3"/>
  <c r="DA31" i="3"/>
  <c r="CZ31" i="3"/>
  <c r="CY31" i="3"/>
  <c r="CX31" i="3"/>
  <c r="CW31" i="3"/>
  <c r="CV31" i="3"/>
  <c r="CU31" i="3"/>
  <c r="CT31" i="3"/>
  <c r="CS31" i="3"/>
  <c r="CR31" i="3"/>
  <c r="CQ31" i="3"/>
  <c r="CP31" i="3"/>
  <c r="CO31" i="3"/>
  <c r="CN31" i="3"/>
  <c r="CM31" i="3"/>
  <c r="CL31" i="3"/>
  <c r="CK31" i="3"/>
  <c r="CJ31" i="3"/>
  <c r="CI31" i="3"/>
  <c r="CH31" i="3"/>
  <c r="CG31" i="3"/>
  <c r="CF31" i="3"/>
  <c r="CE31" i="3"/>
  <c r="CD31" i="3"/>
  <c r="CC31" i="3"/>
  <c r="CB31" i="3"/>
  <c r="BZ31" i="3"/>
  <c r="BY31" i="3"/>
  <c r="BX31" i="3"/>
  <c r="BW31" i="3"/>
  <c r="BV31" i="3"/>
  <c r="BU31"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U31" i="3"/>
  <c r="AS31" i="3"/>
  <c r="AR31" i="3"/>
  <c r="AQ31" i="3"/>
  <c r="AP31" i="3"/>
  <c r="AO31" i="3"/>
  <c r="AN31"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KX30" i="3"/>
  <c r="JQ30" i="3"/>
  <c r="IJ30" i="3"/>
  <c r="HC30" i="3"/>
  <c r="FV30" i="3"/>
  <c r="EO30" i="3"/>
  <c r="DH30" i="3"/>
  <c r="CA30" i="3"/>
  <c r="AT30" i="3"/>
  <c r="M30" i="3"/>
  <c r="J30" i="3"/>
  <c r="I30" i="3"/>
  <c r="K30" i="3" s="1"/>
  <c r="KX29" i="3"/>
  <c r="JQ29" i="3"/>
  <c r="IJ29" i="3"/>
  <c r="HC29" i="3"/>
  <c r="FV29" i="3"/>
  <c r="EO29" i="3"/>
  <c r="DH29" i="3"/>
  <c r="CA29" i="3"/>
  <c r="AT29" i="3"/>
  <c r="M29" i="3"/>
  <c r="J29" i="3"/>
  <c r="I29" i="3"/>
  <c r="K29" i="3" s="1"/>
  <c r="KX28" i="3"/>
  <c r="JQ28" i="3"/>
  <c r="IJ28" i="3"/>
  <c r="HC28" i="3"/>
  <c r="FV28" i="3"/>
  <c r="EO28" i="3"/>
  <c r="DH28" i="3"/>
  <c r="CA28" i="3"/>
  <c r="AT28" i="3"/>
  <c r="M28" i="3"/>
  <c r="J28" i="3"/>
  <c r="I28" i="3"/>
  <c r="K28" i="3" s="1"/>
  <c r="KX27" i="3"/>
  <c r="JQ27" i="3"/>
  <c r="IJ27" i="3"/>
  <c r="HC27" i="3"/>
  <c r="FV27" i="3"/>
  <c r="EO27" i="3"/>
  <c r="DH27" i="3"/>
  <c r="CA27" i="3"/>
  <c r="AT27" i="3"/>
  <c r="M27" i="3"/>
  <c r="J27" i="3"/>
  <c r="I27" i="3"/>
  <c r="K27" i="3" s="1"/>
  <c r="MD26" i="3"/>
  <c r="MC26" i="3"/>
  <c r="MB26" i="3"/>
  <c r="MA26" i="3"/>
  <c r="LZ26" i="3"/>
  <c r="LY26" i="3"/>
  <c r="LX26" i="3"/>
  <c r="LW26" i="3"/>
  <c r="LV26" i="3"/>
  <c r="LU26" i="3"/>
  <c r="LT26" i="3"/>
  <c r="LS26" i="3"/>
  <c r="LR26" i="3"/>
  <c r="LQ26" i="3"/>
  <c r="LP26" i="3"/>
  <c r="LO26" i="3"/>
  <c r="LN26" i="3"/>
  <c r="LM26" i="3"/>
  <c r="LL26" i="3"/>
  <c r="LK26" i="3"/>
  <c r="LJ26" i="3"/>
  <c r="LI26" i="3"/>
  <c r="LH26" i="3"/>
  <c r="LG26" i="3"/>
  <c r="LF26" i="3"/>
  <c r="LE26" i="3"/>
  <c r="LD26" i="3"/>
  <c r="LC26" i="3"/>
  <c r="LB26" i="3"/>
  <c r="LA26" i="3"/>
  <c r="KZ26" i="3"/>
  <c r="KY26" i="3"/>
  <c r="KW26" i="3"/>
  <c r="KV26" i="3"/>
  <c r="KU26" i="3"/>
  <c r="KT26" i="3"/>
  <c r="KS26" i="3"/>
  <c r="KR26" i="3"/>
  <c r="KQ26" i="3"/>
  <c r="KP26" i="3"/>
  <c r="KO26" i="3"/>
  <c r="KN26" i="3"/>
  <c r="KM26" i="3"/>
  <c r="KL26" i="3"/>
  <c r="KK26" i="3"/>
  <c r="KJ26" i="3"/>
  <c r="KI26" i="3"/>
  <c r="KH26" i="3"/>
  <c r="KG26" i="3"/>
  <c r="KF26" i="3"/>
  <c r="KE26" i="3"/>
  <c r="KD26" i="3"/>
  <c r="KC26" i="3"/>
  <c r="KB26" i="3"/>
  <c r="KA26" i="3"/>
  <c r="JZ26" i="3"/>
  <c r="JY26" i="3"/>
  <c r="JX26" i="3"/>
  <c r="JW26" i="3"/>
  <c r="JV26" i="3"/>
  <c r="JU26" i="3"/>
  <c r="JT26" i="3"/>
  <c r="JS26" i="3"/>
  <c r="JR26" i="3"/>
  <c r="JQ26" i="3" s="1"/>
  <c r="JP26" i="3"/>
  <c r="JO26" i="3"/>
  <c r="JN26" i="3"/>
  <c r="JM26" i="3"/>
  <c r="JL26" i="3"/>
  <c r="JK26" i="3"/>
  <c r="JJ26" i="3"/>
  <c r="JI26" i="3"/>
  <c r="JH26" i="3"/>
  <c r="JG26" i="3"/>
  <c r="JF26" i="3"/>
  <c r="JE26" i="3"/>
  <c r="JD26" i="3"/>
  <c r="JC26" i="3"/>
  <c r="JB26" i="3"/>
  <c r="JA26" i="3"/>
  <c r="IZ26" i="3"/>
  <c r="IY26" i="3"/>
  <c r="IX26" i="3"/>
  <c r="IW26" i="3"/>
  <c r="IV26" i="3"/>
  <c r="IU26" i="3"/>
  <c r="IT26" i="3"/>
  <c r="IS26" i="3"/>
  <c r="IR26" i="3"/>
  <c r="IQ26" i="3"/>
  <c r="IP26" i="3"/>
  <c r="IO26" i="3"/>
  <c r="IN26" i="3"/>
  <c r="IM26" i="3"/>
  <c r="IL26" i="3"/>
  <c r="IK26" i="3"/>
  <c r="II26" i="3"/>
  <c r="IH26" i="3"/>
  <c r="IG26" i="3"/>
  <c r="IF26" i="3"/>
  <c r="IE26" i="3"/>
  <c r="ID26" i="3"/>
  <c r="IC26" i="3"/>
  <c r="IB26" i="3"/>
  <c r="IA26" i="3"/>
  <c r="HZ26" i="3"/>
  <c r="HY26" i="3"/>
  <c r="HX26" i="3"/>
  <c r="HW26" i="3"/>
  <c r="HV26" i="3"/>
  <c r="HU26" i="3"/>
  <c r="HT26" i="3"/>
  <c r="HS26" i="3"/>
  <c r="HR26" i="3"/>
  <c r="HQ26" i="3"/>
  <c r="HP26" i="3"/>
  <c r="HO26" i="3"/>
  <c r="HN26" i="3"/>
  <c r="HM26" i="3"/>
  <c r="HL26" i="3"/>
  <c r="HK26" i="3"/>
  <c r="HJ26" i="3"/>
  <c r="HI26" i="3"/>
  <c r="HH26" i="3"/>
  <c r="HG26" i="3"/>
  <c r="HF26" i="3"/>
  <c r="HE26" i="3"/>
  <c r="HD26" i="3"/>
  <c r="HB26" i="3"/>
  <c r="HA26" i="3"/>
  <c r="GZ26" i="3"/>
  <c r="GY26" i="3"/>
  <c r="GX26" i="3"/>
  <c r="GW26" i="3"/>
  <c r="GV26" i="3"/>
  <c r="GU26" i="3"/>
  <c r="GT26" i="3"/>
  <c r="GS26" i="3"/>
  <c r="GR26" i="3"/>
  <c r="GQ26" i="3"/>
  <c r="GP26" i="3"/>
  <c r="GO26" i="3"/>
  <c r="GN26" i="3"/>
  <c r="GM26" i="3"/>
  <c r="GL26" i="3"/>
  <c r="GK26" i="3"/>
  <c r="GJ26" i="3"/>
  <c r="GI26" i="3"/>
  <c r="GH26" i="3"/>
  <c r="GG26" i="3"/>
  <c r="GF26" i="3"/>
  <c r="GE26" i="3"/>
  <c r="GD26" i="3"/>
  <c r="GC26" i="3"/>
  <c r="GB26" i="3"/>
  <c r="GA26" i="3"/>
  <c r="FZ26" i="3"/>
  <c r="FY26" i="3"/>
  <c r="FX26" i="3"/>
  <c r="FW26" i="3"/>
  <c r="FU26" i="3"/>
  <c r="FT26" i="3"/>
  <c r="FS26" i="3"/>
  <c r="FR26" i="3"/>
  <c r="FQ26" i="3"/>
  <c r="FP26" i="3"/>
  <c r="FO26" i="3"/>
  <c r="FN26" i="3"/>
  <c r="FM26" i="3"/>
  <c r="FL26" i="3"/>
  <c r="FK26" i="3"/>
  <c r="FJ26" i="3"/>
  <c r="FI26" i="3"/>
  <c r="FH26" i="3"/>
  <c r="FG26" i="3"/>
  <c r="FF26" i="3"/>
  <c r="FE26" i="3"/>
  <c r="FD26" i="3"/>
  <c r="FC26" i="3"/>
  <c r="FB26" i="3"/>
  <c r="FA26" i="3"/>
  <c r="EZ26" i="3"/>
  <c r="EY26" i="3"/>
  <c r="EX26" i="3"/>
  <c r="EW26" i="3"/>
  <c r="EV26" i="3"/>
  <c r="EU26" i="3"/>
  <c r="ET26" i="3"/>
  <c r="ES26" i="3"/>
  <c r="ER26" i="3"/>
  <c r="EQ26" i="3"/>
  <c r="EP26" i="3"/>
  <c r="EN26" i="3"/>
  <c r="EM26" i="3"/>
  <c r="EL26" i="3"/>
  <c r="EK26" i="3"/>
  <c r="EJ26" i="3"/>
  <c r="EI26" i="3"/>
  <c r="EH26" i="3"/>
  <c r="EG26" i="3"/>
  <c r="EF26" i="3"/>
  <c r="EE26" i="3"/>
  <c r="ED26" i="3"/>
  <c r="EC26" i="3"/>
  <c r="EB26" i="3"/>
  <c r="EA26" i="3"/>
  <c r="DZ26" i="3"/>
  <c r="DY26" i="3"/>
  <c r="DX26" i="3"/>
  <c r="DW26" i="3"/>
  <c r="DV26" i="3"/>
  <c r="DU26" i="3"/>
  <c r="DT26" i="3"/>
  <c r="DS26" i="3"/>
  <c r="DR26" i="3"/>
  <c r="DQ26" i="3"/>
  <c r="DP26" i="3"/>
  <c r="DO26" i="3"/>
  <c r="DN26" i="3"/>
  <c r="DM26" i="3"/>
  <c r="DL26" i="3"/>
  <c r="DK26" i="3"/>
  <c r="DJ26" i="3"/>
  <c r="DI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BZ26" i="3"/>
  <c r="BY26" i="3"/>
  <c r="BX26" i="3"/>
  <c r="BW26" i="3"/>
  <c r="BV26" i="3"/>
  <c r="BU26"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M26" i="3" s="1"/>
  <c r="S26" i="3"/>
  <c r="R26" i="3"/>
  <c r="Q26" i="3"/>
  <c r="P26" i="3"/>
  <c r="O26" i="3"/>
  <c r="N26" i="3"/>
  <c r="KX25" i="3"/>
  <c r="JQ25" i="3"/>
  <c r="IJ25" i="3"/>
  <c r="HC25" i="3"/>
  <c r="FV25" i="3"/>
  <c r="EO25" i="3"/>
  <c r="DH25" i="3"/>
  <c r="CA25" i="3"/>
  <c r="AT25" i="3"/>
  <c r="M25" i="3"/>
  <c r="J25" i="3"/>
  <c r="I25" i="3"/>
  <c r="K25" i="3" s="1"/>
  <c r="KX24" i="3"/>
  <c r="JQ24" i="3"/>
  <c r="IJ24" i="3"/>
  <c r="HC24" i="3"/>
  <c r="FV24" i="3"/>
  <c r="EO24" i="3"/>
  <c r="DH24" i="3"/>
  <c r="CA24" i="3"/>
  <c r="AT24" i="3"/>
  <c r="M24" i="3"/>
  <c r="J24" i="3"/>
  <c r="I24" i="3"/>
  <c r="K24" i="3" s="1"/>
  <c r="KX23" i="3"/>
  <c r="JQ23" i="3"/>
  <c r="IJ23" i="3"/>
  <c r="HC23" i="3"/>
  <c r="FV23" i="3"/>
  <c r="EO23" i="3"/>
  <c r="DH23" i="3"/>
  <c r="CA23" i="3"/>
  <c r="AT23" i="3"/>
  <c r="M23" i="3"/>
  <c r="L23" i="3" s="1"/>
  <c r="J23" i="3"/>
  <c r="I23" i="3"/>
  <c r="K23" i="3" s="1"/>
  <c r="KX22" i="3"/>
  <c r="JQ22" i="3"/>
  <c r="IJ22" i="3"/>
  <c r="HC22" i="3"/>
  <c r="FV22" i="3"/>
  <c r="EO22" i="3"/>
  <c r="DH22" i="3"/>
  <c r="CA22" i="3"/>
  <c r="AT22" i="3"/>
  <c r="M22" i="3"/>
  <c r="K22" i="3"/>
  <c r="J22" i="3"/>
  <c r="I22" i="3"/>
  <c r="MD21" i="3"/>
  <c r="MC21" i="3"/>
  <c r="MB21" i="3"/>
  <c r="MA21" i="3"/>
  <c r="LZ21" i="3"/>
  <c r="LY21" i="3"/>
  <c r="LX21" i="3"/>
  <c r="LW21" i="3"/>
  <c r="LV21" i="3"/>
  <c r="LU21" i="3"/>
  <c r="LT21" i="3"/>
  <c r="LS21" i="3"/>
  <c r="LR21" i="3"/>
  <c r="LQ21" i="3"/>
  <c r="LP21" i="3"/>
  <c r="LO21" i="3"/>
  <c r="LN21" i="3"/>
  <c r="LM21" i="3"/>
  <c r="LL21" i="3"/>
  <c r="LK21" i="3"/>
  <c r="LJ21" i="3"/>
  <c r="LI21" i="3"/>
  <c r="LH21" i="3"/>
  <c r="LG21" i="3"/>
  <c r="LF21" i="3"/>
  <c r="LE21" i="3"/>
  <c r="LD21" i="3"/>
  <c r="LC21" i="3"/>
  <c r="LB21" i="3"/>
  <c r="LA21" i="3"/>
  <c r="KZ21" i="3"/>
  <c r="KY21" i="3"/>
  <c r="KW21" i="3"/>
  <c r="KV21" i="3"/>
  <c r="KU21" i="3"/>
  <c r="KT21" i="3"/>
  <c r="KS21" i="3"/>
  <c r="KR21" i="3"/>
  <c r="KQ21" i="3"/>
  <c r="KP21" i="3"/>
  <c r="KO21" i="3"/>
  <c r="KN21" i="3"/>
  <c r="KM21" i="3"/>
  <c r="KL21" i="3"/>
  <c r="KK21" i="3"/>
  <c r="KJ21" i="3"/>
  <c r="KI21" i="3"/>
  <c r="KH21" i="3"/>
  <c r="KG21" i="3"/>
  <c r="KF21" i="3"/>
  <c r="KE21" i="3"/>
  <c r="KD21" i="3"/>
  <c r="KC21" i="3"/>
  <c r="KB21" i="3"/>
  <c r="KA21" i="3"/>
  <c r="JZ21" i="3"/>
  <c r="JY21" i="3"/>
  <c r="JX21" i="3"/>
  <c r="JW21" i="3"/>
  <c r="JV21" i="3"/>
  <c r="JU21" i="3"/>
  <c r="JT21" i="3"/>
  <c r="JS21" i="3"/>
  <c r="JR21" i="3"/>
  <c r="JP21" i="3"/>
  <c r="JO21" i="3"/>
  <c r="JN21" i="3"/>
  <c r="JM21" i="3"/>
  <c r="JL21" i="3"/>
  <c r="JK21" i="3"/>
  <c r="JJ21" i="3"/>
  <c r="JI21" i="3"/>
  <c r="JH21" i="3"/>
  <c r="JG21" i="3"/>
  <c r="JF21" i="3"/>
  <c r="JE21" i="3"/>
  <c r="JD21" i="3"/>
  <c r="JC21" i="3"/>
  <c r="JB21" i="3"/>
  <c r="JA21" i="3"/>
  <c r="IZ21" i="3"/>
  <c r="IY21" i="3"/>
  <c r="IX21" i="3"/>
  <c r="IW21" i="3"/>
  <c r="IV21" i="3"/>
  <c r="IU21" i="3"/>
  <c r="IT21" i="3"/>
  <c r="IS21" i="3"/>
  <c r="IR21" i="3"/>
  <c r="IQ21" i="3"/>
  <c r="IP21" i="3"/>
  <c r="IO21" i="3"/>
  <c r="IN21" i="3"/>
  <c r="IM21" i="3"/>
  <c r="IL21" i="3"/>
  <c r="IK21" i="3"/>
  <c r="II21" i="3"/>
  <c r="IH21" i="3"/>
  <c r="IG21" i="3"/>
  <c r="IF21" i="3"/>
  <c r="IE21" i="3"/>
  <c r="ID21" i="3"/>
  <c r="IC21" i="3"/>
  <c r="IB21" i="3"/>
  <c r="IA21" i="3"/>
  <c r="HZ21" i="3"/>
  <c r="HY21" i="3"/>
  <c r="HX21" i="3"/>
  <c r="HW21" i="3"/>
  <c r="HV21" i="3"/>
  <c r="HU21" i="3"/>
  <c r="HT21" i="3"/>
  <c r="HS21" i="3"/>
  <c r="HR21" i="3"/>
  <c r="HQ21" i="3"/>
  <c r="HP21" i="3"/>
  <c r="HO21" i="3"/>
  <c r="HN21" i="3"/>
  <c r="HM21" i="3"/>
  <c r="HL21" i="3"/>
  <c r="HK21" i="3"/>
  <c r="HJ21" i="3"/>
  <c r="HI21" i="3"/>
  <c r="HH21" i="3"/>
  <c r="HG21" i="3"/>
  <c r="HF21" i="3"/>
  <c r="HE21" i="3"/>
  <c r="HD21" i="3"/>
  <c r="HB21" i="3"/>
  <c r="HA21" i="3"/>
  <c r="GZ21" i="3"/>
  <c r="GY21" i="3"/>
  <c r="GX21" i="3"/>
  <c r="GW21" i="3"/>
  <c r="GV21" i="3"/>
  <c r="GU21" i="3"/>
  <c r="GT21" i="3"/>
  <c r="GS21" i="3"/>
  <c r="GR21" i="3"/>
  <c r="GQ21" i="3"/>
  <c r="GP21" i="3"/>
  <c r="GO21" i="3"/>
  <c r="GN21" i="3"/>
  <c r="GM21" i="3"/>
  <c r="GL21" i="3"/>
  <c r="GK21" i="3"/>
  <c r="GJ21" i="3"/>
  <c r="GI21" i="3"/>
  <c r="GH21" i="3"/>
  <c r="GG21" i="3"/>
  <c r="GF21" i="3"/>
  <c r="GE21" i="3"/>
  <c r="GD21" i="3"/>
  <c r="GC21" i="3"/>
  <c r="GB21" i="3"/>
  <c r="GA21" i="3"/>
  <c r="FZ21" i="3"/>
  <c r="FY21" i="3"/>
  <c r="FX21" i="3"/>
  <c r="FW21" i="3"/>
  <c r="FU21" i="3"/>
  <c r="FT21" i="3"/>
  <c r="FS21" i="3"/>
  <c r="FR21" i="3"/>
  <c r="FQ21" i="3"/>
  <c r="FP21" i="3"/>
  <c r="FO21" i="3"/>
  <c r="FN21" i="3"/>
  <c r="FM21" i="3"/>
  <c r="FL21" i="3"/>
  <c r="FK21" i="3"/>
  <c r="FJ21" i="3"/>
  <c r="FI21" i="3"/>
  <c r="FH21" i="3"/>
  <c r="FG21" i="3"/>
  <c r="FF21" i="3"/>
  <c r="FE21" i="3"/>
  <c r="FD21" i="3"/>
  <c r="FC21" i="3"/>
  <c r="FB21" i="3"/>
  <c r="FA21" i="3"/>
  <c r="EZ21" i="3"/>
  <c r="EY21" i="3"/>
  <c r="EX21" i="3"/>
  <c r="EW21" i="3"/>
  <c r="EV21" i="3"/>
  <c r="EU21" i="3"/>
  <c r="ET21" i="3"/>
  <c r="ES21" i="3"/>
  <c r="ER21" i="3"/>
  <c r="EQ21" i="3"/>
  <c r="EP21" i="3"/>
  <c r="EN21" i="3"/>
  <c r="EM21" i="3"/>
  <c r="EL21" i="3"/>
  <c r="EK21" i="3"/>
  <c r="EJ21" i="3"/>
  <c r="EI21" i="3"/>
  <c r="EH21" i="3"/>
  <c r="EG21" i="3"/>
  <c r="EF21" i="3"/>
  <c r="EE21" i="3"/>
  <c r="ED21" i="3"/>
  <c r="EC21" i="3"/>
  <c r="EB21" i="3"/>
  <c r="EA21" i="3"/>
  <c r="DZ21" i="3"/>
  <c r="DY21" i="3"/>
  <c r="DX21" i="3"/>
  <c r="DW21" i="3"/>
  <c r="DV21" i="3"/>
  <c r="DU21" i="3"/>
  <c r="DT21" i="3"/>
  <c r="DS21" i="3"/>
  <c r="DR21" i="3"/>
  <c r="DQ21" i="3"/>
  <c r="DP21" i="3"/>
  <c r="DO21" i="3"/>
  <c r="DN21" i="3"/>
  <c r="DM21" i="3"/>
  <c r="DL21" i="3"/>
  <c r="DK21" i="3"/>
  <c r="DJ21" i="3"/>
  <c r="DI21" i="3"/>
  <c r="DH21" i="3" s="1"/>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BZ21" i="3"/>
  <c r="BY21" i="3"/>
  <c r="BX21" i="3"/>
  <c r="BW21" i="3"/>
  <c r="BV21" i="3"/>
  <c r="BU21"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KX20" i="3"/>
  <c r="JQ20" i="3"/>
  <c r="IJ20" i="3"/>
  <c r="HC20" i="3"/>
  <c r="FV20" i="3"/>
  <c r="EO20" i="3"/>
  <c r="DH20" i="3"/>
  <c r="CA20" i="3"/>
  <c r="AT20" i="3"/>
  <c r="M20" i="3"/>
  <c r="J20" i="3"/>
  <c r="I20" i="3"/>
  <c r="K20" i="3" s="1"/>
  <c r="KX19" i="3"/>
  <c r="JQ19" i="3"/>
  <c r="IJ19" i="3"/>
  <c r="HC19" i="3"/>
  <c r="FV19" i="3"/>
  <c r="EO19" i="3"/>
  <c r="DH19" i="3"/>
  <c r="CA19" i="3"/>
  <c r="AT19" i="3"/>
  <c r="M19" i="3"/>
  <c r="J19" i="3"/>
  <c r="I19" i="3"/>
  <c r="K19" i="3" s="1"/>
  <c r="KX18" i="3"/>
  <c r="JQ18" i="3"/>
  <c r="IJ18" i="3"/>
  <c r="HC18" i="3"/>
  <c r="FV18" i="3"/>
  <c r="EO18" i="3"/>
  <c r="DH18" i="3"/>
  <c r="CA18" i="3"/>
  <c r="AT18" i="3"/>
  <c r="M18" i="3"/>
  <c r="J18" i="3"/>
  <c r="I18" i="3"/>
  <c r="K18" i="3" s="1"/>
  <c r="KX17" i="3"/>
  <c r="JQ17" i="3"/>
  <c r="IJ17" i="3"/>
  <c r="HC17" i="3"/>
  <c r="FV17" i="3"/>
  <c r="EO17" i="3"/>
  <c r="DH17" i="3"/>
  <c r="CA17" i="3"/>
  <c r="AT17" i="3"/>
  <c r="M17" i="3"/>
  <c r="J17" i="3"/>
  <c r="I17" i="3"/>
  <c r="K17" i="3" s="1"/>
  <c r="MD16" i="3"/>
  <c r="MC16" i="3"/>
  <c r="MB16" i="3"/>
  <c r="MA16" i="3"/>
  <c r="LZ16" i="3"/>
  <c r="LY16" i="3"/>
  <c r="LX16" i="3"/>
  <c r="LW16" i="3"/>
  <c r="LV16" i="3"/>
  <c r="LU16" i="3"/>
  <c r="LT16" i="3"/>
  <c r="LS16" i="3"/>
  <c r="LR16" i="3"/>
  <c r="LQ16" i="3"/>
  <c r="LP16" i="3"/>
  <c r="LO16" i="3"/>
  <c r="LN16" i="3"/>
  <c r="LM16" i="3"/>
  <c r="LL16" i="3"/>
  <c r="LK16" i="3"/>
  <c r="LJ16" i="3"/>
  <c r="LI16" i="3"/>
  <c r="LH16" i="3"/>
  <c r="LG16" i="3"/>
  <c r="LF16" i="3"/>
  <c r="LE16" i="3"/>
  <c r="LD16" i="3"/>
  <c r="LC16" i="3"/>
  <c r="LB16" i="3"/>
  <c r="LA16" i="3"/>
  <c r="KZ16" i="3"/>
  <c r="KY16" i="3"/>
  <c r="KW16" i="3"/>
  <c r="KV16" i="3"/>
  <c r="KU16" i="3"/>
  <c r="KT16" i="3"/>
  <c r="KS16" i="3"/>
  <c r="KR16" i="3"/>
  <c r="KQ16" i="3"/>
  <c r="KP16" i="3"/>
  <c r="KO16" i="3"/>
  <c r="KN16" i="3"/>
  <c r="KM16" i="3"/>
  <c r="KL16" i="3"/>
  <c r="KK16" i="3"/>
  <c r="KJ16" i="3"/>
  <c r="KI16" i="3"/>
  <c r="KH16" i="3"/>
  <c r="KG16" i="3"/>
  <c r="KF16" i="3"/>
  <c r="KE16" i="3"/>
  <c r="KD16" i="3"/>
  <c r="KC16" i="3"/>
  <c r="KB16" i="3"/>
  <c r="KA16" i="3"/>
  <c r="JZ16" i="3"/>
  <c r="JY16" i="3"/>
  <c r="JX16" i="3"/>
  <c r="JW16" i="3"/>
  <c r="JV16" i="3"/>
  <c r="JU16" i="3"/>
  <c r="JT16" i="3"/>
  <c r="JS16" i="3"/>
  <c r="JR16" i="3"/>
  <c r="JP16" i="3"/>
  <c r="JO16" i="3"/>
  <c r="JN16" i="3"/>
  <c r="JM16" i="3"/>
  <c r="JL16" i="3"/>
  <c r="JK16" i="3"/>
  <c r="JJ16" i="3"/>
  <c r="JI16" i="3"/>
  <c r="JH16" i="3"/>
  <c r="JG16" i="3"/>
  <c r="JF16" i="3"/>
  <c r="JE16" i="3"/>
  <c r="JD16" i="3"/>
  <c r="JC16" i="3"/>
  <c r="JB16" i="3"/>
  <c r="JA16" i="3"/>
  <c r="IZ16" i="3"/>
  <c r="IY16" i="3"/>
  <c r="IX16" i="3"/>
  <c r="IW16" i="3"/>
  <c r="IV16" i="3"/>
  <c r="IU16" i="3"/>
  <c r="IT16" i="3"/>
  <c r="IS16" i="3"/>
  <c r="IR16" i="3"/>
  <c r="IQ16" i="3"/>
  <c r="IP16" i="3"/>
  <c r="IO16" i="3"/>
  <c r="IN16" i="3"/>
  <c r="IM16" i="3"/>
  <c r="IL16" i="3"/>
  <c r="IK16" i="3"/>
  <c r="II16" i="3"/>
  <c r="IH16" i="3"/>
  <c r="IG16" i="3"/>
  <c r="IF16" i="3"/>
  <c r="IE16" i="3"/>
  <c r="ID16" i="3"/>
  <c r="IC16" i="3"/>
  <c r="IB16" i="3"/>
  <c r="IA16" i="3"/>
  <c r="HZ16" i="3"/>
  <c r="HY16" i="3"/>
  <c r="HX16" i="3"/>
  <c r="HW16" i="3"/>
  <c r="HV16" i="3"/>
  <c r="HU16" i="3"/>
  <c r="HT16" i="3"/>
  <c r="HS16" i="3"/>
  <c r="HR16" i="3"/>
  <c r="HQ16" i="3"/>
  <c r="HP16" i="3"/>
  <c r="HO16" i="3"/>
  <c r="HN16" i="3"/>
  <c r="HM16" i="3"/>
  <c r="HL16" i="3"/>
  <c r="HK16" i="3"/>
  <c r="HJ16" i="3"/>
  <c r="HI16" i="3"/>
  <c r="HH16" i="3"/>
  <c r="HG16" i="3"/>
  <c r="HF16" i="3"/>
  <c r="HE16" i="3"/>
  <c r="HC16" i="3" s="1"/>
  <c r="HD16" i="3"/>
  <c r="HB16" i="3"/>
  <c r="HA16" i="3"/>
  <c r="GZ16" i="3"/>
  <c r="GY16" i="3"/>
  <c r="GX16" i="3"/>
  <c r="GW16" i="3"/>
  <c r="GV16" i="3"/>
  <c r="GU16" i="3"/>
  <c r="GT16" i="3"/>
  <c r="GS16" i="3"/>
  <c r="GR16" i="3"/>
  <c r="GQ16" i="3"/>
  <c r="GP16" i="3"/>
  <c r="GO16" i="3"/>
  <c r="GN16" i="3"/>
  <c r="GM16" i="3"/>
  <c r="GL16" i="3"/>
  <c r="GK16" i="3"/>
  <c r="GJ16" i="3"/>
  <c r="GI16" i="3"/>
  <c r="GH16" i="3"/>
  <c r="GG16" i="3"/>
  <c r="GF16" i="3"/>
  <c r="GE16" i="3"/>
  <c r="GD16" i="3"/>
  <c r="GC16" i="3"/>
  <c r="GB16" i="3"/>
  <c r="GA16" i="3"/>
  <c r="FZ16" i="3"/>
  <c r="FY16" i="3"/>
  <c r="FX16" i="3"/>
  <c r="FW16" i="3"/>
  <c r="FU16" i="3"/>
  <c r="FT16" i="3"/>
  <c r="FS16" i="3"/>
  <c r="FR16" i="3"/>
  <c r="FQ16" i="3"/>
  <c r="FP16" i="3"/>
  <c r="FO16" i="3"/>
  <c r="FN16" i="3"/>
  <c r="FM16" i="3"/>
  <c r="FL16" i="3"/>
  <c r="FK16" i="3"/>
  <c r="FJ16" i="3"/>
  <c r="FI16" i="3"/>
  <c r="FH16" i="3"/>
  <c r="FG16" i="3"/>
  <c r="FF16" i="3"/>
  <c r="FE16" i="3"/>
  <c r="FD16" i="3"/>
  <c r="FC16" i="3"/>
  <c r="FB16" i="3"/>
  <c r="FA16" i="3"/>
  <c r="EZ16" i="3"/>
  <c r="EY16" i="3"/>
  <c r="EX16" i="3"/>
  <c r="EW16" i="3"/>
  <c r="EV16" i="3"/>
  <c r="EU16" i="3"/>
  <c r="ET16" i="3"/>
  <c r="ES16" i="3"/>
  <c r="ER16" i="3"/>
  <c r="EQ16" i="3"/>
  <c r="EP16" i="3"/>
  <c r="EN16" i="3"/>
  <c r="EM16" i="3"/>
  <c r="EL16" i="3"/>
  <c r="EK16" i="3"/>
  <c r="EJ16" i="3"/>
  <c r="EI16" i="3"/>
  <c r="EH16" i="3"/>
  <c r="EG16" i="3"/>
  <c r="EF16" i="3"/>
  <c r="EE16" i="3"/>
  <c r="ED16" i="3"/>
  <c r="EC16" i="3"/>
  <c r="EB16" i="3"/>
  <c r="EA16" i="3"/>
  <c r="DZ16" i="3"/>
  <c r="DY16" i="3"/>
  <c r="DX16" i="3"/>
  <c r="DW16" i="3"/>
  <c r="DV16" i="3"/>
  <c r="DU16" i="3"/>
  <c r="DT16" i="3"/>
  <c r="DS16" i="3"/>
  <c r="DR16" i="3"/>
  <c r="DQ16" i="3"/>
  <c r="DP16" i="3"/>
  <c r="DO16" i="3"/>
  <c r="DN16" i="3"/>
  <c r="DM16" i="3"/>
  <c r="DL16" i="3"/>
  <c r="DK16" i="3"/>
  <c r="DJ16" i="3"/>
  <c r="DI16" i="3"/>
  <c r="DG16" i="3"/>
  <c r="DF16" i="3"/>
  <c r="DE16" i="3"/>
  <c r="DD16" i="3"/>
  <c r="DC16" i="3"/>
  <c r="DB16" i="3"/>
  <c r="DA16" i="3"/>
  <c r="CZ16" i="3"/>
  <c r="CY16" i="3"/>
  <c r="CX16" i="3"/>
  <c r="CW16" i="3"/>
  <c r="CV16" i="3"/>
  <c r="CU16" i="3"/>
  <c r="CT16" i="3"/>
  <c r="CS16" i="3"/>
  <c r="CR16" i="3"/>
  <c r="CQ16" i="3"/>
  <c r="CP16" i="3"/>
  <c r="CO16" i="3"/>
  <c r="CN16" i="3"/>
  <c r="CM16" i="3"/>
  <c r="CL16" i="3"/>
  <c r="CK16" i="3"/>
  <c r="CJ16" i="3"/>
  <c r="CI16" i="3"/>
  <c r="CH16" i="3"/>
  <c r="CG16" i="3"/>
  <c r="CF16" i="3"/>
  <c r="CE16" i="3"/>
  <c r="CD16" i="3"/>
  <c r="CC16" i="3"/>
  <c r="CB16" i="3"/>
  <c r="BZ16" i="3"/>
  <c r="BY16" i="3"/>
  <c r="BX16" i="3"/>
  <c r="BW16" i="3"/>
  <c r="BV16" i="3"/>
  <c r="BU16"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U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KX15" i="3"/>
  <c r="JQ15" i="3"/>
  <c r="IJ15" i="3"/>
  <c r="HC15" i="3"/>
  <c r="FV15" i="3"/>
  <c r="EO15" i="3"/>
  <c r="DH15" i="3"/>
  <c r="CA15" i="3"/>
  <c r="AT15" i="3"/>
  <c r="M15" i="3"/>
  <c r="J15" i="3"/>
  <c r="I15" i="3"/>
  <c r="K15" i="3" s="1"/>
  <c r="KX14" i="3"/>
  <c r="JQ14" i="3"/>
  <c r="IJ14" i="3"/>
  <c r="HC14" i="3"/>
  <c r="FV14" i="3"/>
  <c r="EO14" i="3"/>
  <c r="DH14" i="3"/>
  <c r="CA14" i="3"/>
  <c r="AT14" i="3"/>
  <c r="M14" i="3"/>
  <c r="L14" i="3" s="1"/>
  <c r="J14" i="3"/>
  <c r="I14" i="3"/>
  <c r="K14" i="3" s="1"/>
  <c r="KX13" i="3"/>
  <c r="JQ13" i="3"/>
  <c r="IJ13" i="3"/>
  <c r="HC13" i="3"/>
  <c r="FV13" i="3"/>
  <c r="EO13" i="3"/>
  <c r="DH13" i="3"/>
  <c r="CA13" i="3"/>
  <c r="AT13" i="3"/>
  <c r="M13" i="3"/>
  <c r="K13" i="3"/>
  <c r="J13" i="3"/>
  <c r="I13" i="3"/>
  <c r="KX12" i="3"/>
  <c r="JQ12" i="3"/>
  <c r="IJ12" i="3"/>
  <c r="HC12" i="3"/>
  <c r="FV12" i="3"/>
  <c r="EO12" i="3"/>
  <c r="DH12" i="3"/>
  <c r="CA12" i="3"/>
  <c r="AT12" i="3"/>
  <c r="M12" i="3"/>
  <c r="J12" i="3"/>
  <c r="I12" i="3"/>
  <c r="K12" i="3" s="1"/>
  <c r="MD11" i="3"/>
  <c r="MC11" i="3"/>
  <c r="MB11" i="3"/>
  <c r="MA11" i="3"/>
  <c r="LZ11" i="3"/>
  <c r="LY11" i="3"/>
  <c r="LX11" i="3"/>
  <c r="LW11" i="3"/>
  <c r="LV11" i="3"/>
  <c r="LU11" i="3"/>
  <c r="LT11" i="3"/>
  <c r="LS11" i="3"/>
  <c r="LR11" i="3"/>
  <c r="LQ11" i="3"/>
  <c r="LP11" i="3"/>
  <c r="LO11" i="3"/>
  <c r="LN11" i="3"/>
  <c r="LM11" i="3"/>
  <c r="LL11" i="3"/>
  <c r="LK11" i="3"/>
  <c r="LJ11" i="3"/>
  <c r="LI11" i="3"/>
  <c r="LH11" i="3"/>
  <c r="LG11" i="3"/>
  <c r="LF11" i="3"/>
  <c r="LE11" i="3"/>
  <c r="LD11" i="3"/>
  <c r="LC11" i="3"/>
  <c r="LB11" i="3"/>
  <c r="LA11" i="3"/>
  <c r="KZ11" i="3"/>
  <c r="KX11" i="3" s="1"/>
  <c r="KY11" i="3"/>
  <c r="KW11" i="3"/>
  <c r="KV11" i="3"/>
  <c r="KU11" i="3"/>
  <c r="KT11" i="3"/>
  <c r="KS11" i="3"/>
  <c r="KR11" i="3"/>
  <c r="KQ11" i="3"/>
  <c r="KP11" i="3"/>
  <c r="KO11" i="3"/>
  <c r="KN11" i="3"/>
  <c r="KM11" i="3"/>
  <c r="KL11" i="3"/>
  <c r="KK11" i="3"/>
  <c r="KJ11" i="3"/>
  <c r="KI11" i="3"/>
  <c r="KH11" i="3"/>
  <c r="KG11" i="3"/>
  <c r="KF11" i="3"/>
  <c r="KE11" i="3"/>
  <c r="KD11" i="3"/>
  <c r="KC11" i="3"/>
  <c r="KB11" i="3"/>
  <c r="KA11" i="3"/>
  <c r="JZ11" i="3"/>
  <c r="JY11" i="3"/>
  <c r="JX11" i="3"/>
  <c r="JW11" i="3"/>
  <c r="JV11" i="3"/>
  <c r="JU11" i="3"/>
  <c r="JT11" i="3"/>
  <c r="JS11" i="3"/>
  <c r="JR11" i="3"/>
  <c r="JP11" i="3"/>
  <c r="JO11" i="3"/>
  <c r="JN11" i="3"/>
  <c r="JM11" i="3"/>
  <c r="JL11" i="3"/>
  <c r="JK11" i="3"/>
  <c r="JJ11" i="3"/>
  <c r="JI11" i="3"/>
  <c r="JH11" i="3"/>
  <c r="JG11" i="3"/>
  <c r="JF11" i="3"/>
  <c r="JE11" i="3"/>
  <c r="JD11" i="3"/>
  <c r="JC11" i="3"/>
  <c r="JB11" i="3"/>
  <c r="JA11" i="3"/>
  <c r="IZ11" i="3"/>
  <c r="IY11" i="3"/>
  <c r="IX11" i="3"/>
  <c r="IW11" i="3"/>
  <c r="IV11" i="3"/>
  <c r="IU11" i="3"/>
  <c r="IT11" i="3"/>
  <c r="IS11" i="3"/>
  <c r="IR11" i="3"/>
  <c r="IQ11" i="3"/>
  <c r="IP11" i="3"/>
  <c r="IO11" i="3"/>
  <c r="IN11" i="3"/>
  <c r="IM11" i="3"/>
  <c r="IL11" i="3"/>
  <c r="IK11" i="3"/>
  <c r="II11" i="3"/>
  <c r="IH11" i="3"/>
  <c r="IG11" i="3"/>
  <c r="IF11" i="3"/>
  <c r="IE11" i="3"/>
  <c r="ID11" i="3"/>
  <c r="IC11" i="3"/>
  <c r="IB11" i="3"/>
  <c r="IA11" i="3"/>
  <c r="HZ11" i="3"/>
  <c r="HY11" i="3"/>
  <c r="HX11" i="3"/>
  <c r="HW11" i="3"/>
  <c r="HV11" i="3"/>
  <c r="HU11" i="3"/>
  <c r="HT11" i="3"/>
  <c r="HS11" i="3"/>
  <c r="HR11" i="3"/>
  <c r="HQ11" i="3"/>
  <c r="HP11" i="3"/>
  <c r="HO11" i="3"/>
  <c r="HN11" i="3"/>
  <c r="HM11" i="3"/>
  <c r="HL11" i="3"/>
  <c r="HK11" i="3"/>
  <c r="HJ11" i="3"/>
  <c r="HI11" i="3"/>
  <c r="HH11" i="3"/>
  <c r="HG11" i="3"/>
  <c r="HF11" i="3"/>
  <c r="HE11" i="3"/>
  <c r="HD11" i="3"/>
  <c r="HB11" i="3"/>
  <c r="HA11" i="3"/>
  <c r="GZ11" i="3"/>
  <c r="GY11" i="3"/>
  <c r="GX11" i="3"/>
  <c r="GW11" i="3"/>
  <c r="GV11" i="3"/>
  <c r="GU11" i="3"/>
  <c r="GT11" i="3"/>
  <c r="GS11" i="3"/>
  <c r="GR11" i="3"/>
  <c r="GQ11" i="3"/>
  <c r="GP11" i="3"/>
  <c r="GO11" i="3"/>
  <c r="GN11" i="3"/>
  <c r="GM11" i="3"/>
  <c r="GL11" i="3"/>
  <c r="GK11" i="3"/>
  <c r="GJ11" i="3"/>
  <c r="GI11" i="3"/>
  <c r="GH11" i="3"/>
  <c r="GG11" i="3"/>
  <c r="GF11" i="3"/>
  <c r="GE11" i="3"/>
  <c r="GD11" i="3"/>
  <c r="GC11" i="3"/>
  <c r="GB11" i="3"/>
  <c r="GA11" i="3"/>
  <c r="FZ11" i="3"/>
  <c r="FY11" i="3"/>
  <c r="FX11" i="3"/>
  <c r="FW11" i="3"/>
  <c r="FU11" i="3"/>
  <c r="FT11" i="3"/>
  <c r="FS11" i="3"/>
  <c r="FR11" i="3"/>
  <c r="FQ11" i="3"/>
  <c r="FP11" i="3"/>
  <c r="FO11" i="3"/>
  <c r="FN11" i="3"/>
  <c r="FM11" i="3"/>
  <c r="FL11" i="3"/>
  <c r="FK11" i="3"/>
  <c r="FJ11" i="3"/>
  <c r="FI11" i="3"/>
  <c r="FH11" i="3"/>
  <c r="FG11" i="3"/>
  <c r="FF11" i="3"/>
  <c r="FE11" i="3"/>
  <c r="FD11" i="3"/>
  <c r="FC11" i="3"/>
  <c r="FB11" i="3"/>
  <c r="FA11" i="3"/>
  <c r="EZ11" i="3"/>
  <c r="EY11" i="3"/>
  <c r="EX11" i="3"/>
  <c r="EW11" i="3"/>
  <c r="EV11" i="3"/>
  <c r="EU11" i="3"/>
  <c r="ET11" i="3"/>
  <c r="ES11" i="3"/>
  <c r="ER11" i="3"/>
  <c r="EQ11" i="3"/>
  <c r="EP11" i="3"/>
  <c r="EN11" i="3"/>
  <c r="EM11" i="3"/>
  <c r="EL11" i="3"/>
  <c r="EK11" i="3"/>
  <c r="EJ11" i="3"/>
  <c r="EI11" i="3"/>
  <c r="EH11" i="3"/>
  <c r="EG11" i="3"/>
  <c r="EF11" i="3"/>
  <c r="EE11" i="3"/>
  <c r="ED11" i="3"/>
  <c r="EC11" i="3"/>
  <c r="EB11" i="3"/>
  <c r="EA11" i="3"/>
  <c r="DZ11" i="3"/>
  <c r="DY11" i="3"/>
  <c r="DX11" i="3"/>
  <c r="DW11" i="3"/>
  <c r="DV11" i="3"/>
  <c r="DU11" i="3"/>
  <c r="DT11" i="3"/>
  <c r="DS11" i="3"/>
  <c r="DR11" i="3"/>
  <c r="DQ11" i="3"/>
  <c r="DP11" i="3"/>
  <c r="DO11" i="3"/>
  <c r="DN11" i="3"/>
  <c r="DM11" i="3"/>
  <c r="DL11" i="3"/>
  <c r="DK11" i="3"/>
  <c r="DJ11" i="3"/>
  <c r="DI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BZ11" i="3"/>
  <c r="BY11" i="3"/>
  <c r="BX11" i="3"/>
  <c r="BW11" i="3"/>
  <c r="BV11" i="3"/>
  <c r="BU11"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s="1"/>
  <c r="KX10" i="3"/>
  <c r="JQ10" i="3"/>
  <c r="IJ10" i="3"/>
  <c r="HC10" i="3"/>
  <c r="FV10" i="3"/>
  <c r="EO10" i="3"/>
  <c r="DH10" i="3"/>
  <c r="CA10" i="3"/>
  <c r="AT10" i="3"/>
  <c r="M10" i="3"/>
  <c r="J10" i="3"/>
  <c r="I10" i="3"/>
  <c r="K10" i="3" s="1"/>
  <c r="KX9" i="3"/>
  <c r="JQ9" i="3"/>
  <c r="IJ9" i="3"/>
  <c r="HC9" i="3"/>
  <c r="FV9" i="3"/>
  <c r="EO9" i="3"/>
  <c r="DH9" i="3"/>
  <c r="CA9" i="3"/>
  <c r="AT9" i="3"/>
  <c r="M9" i="3"/>
  <c r="J9" i="3"/>
  <c r="I9" i="3"/>
  <c r="K9" i="3" s="1"/>
  <c r="KX8" i="3"/>
  <c r="JQ8" i="3"/>
  <c r="IJ8" i="3"/>
  <c r="HC8" i="3"/>
  <c r="FV8" i="3"/>
  <c r="EO8" i="3"/>
  <c r="DH8" i="3"/>
  <c r="CA8" i="3"/>
  <c r="AT8" i="3"/>
  <c r="M8" i="3"/>
  <c r="J8" i="3"/>
  <c r="I8" i="3"/>
  <c r="K8" i="3" s="1"/>
  <c r="KX7" i="3"/>
  <c r="JQ7" i="3"/>
  <c r="IJ7" i="3"/>
  <c r="HC7" i="3"/>
  <c r="FV7" i="3"/>
  <c r="EO7" i="3"/>
  <c r="DH7" i="3"/>
  <c r="CA7" i="3"/>
  <c r="AT7" i="3"/>
  <c r="M7" i="3"/>
  <c r="K7" i="3"/>
  <c r="J7" i="3"/>
  <c r="I7" i="3"/>
  <c r="MD6" i="3"/>
  <c r="MC6" i="3"/>
  <c r="MB6" i="3"/>
  <c r="MA6" i="3"/>
  <c r="LZ6" i="3"/>
  <c r="LY6" i="3"/>
  <c r="LY4" i="3" s="1"/>
  <c r="LX6" i="3"/>
  <c r="LW6" i="3"/>
  <c r="LV6" i="3"/>
  <c r="LU6" i="3"/>
  <c r="LT6" i="3"/>
  <c r="LS6" i="3"/>
  <c r="LR6" i="3"/>
  <c r="LQ6" i="3"/>
  <c r="LQ4" i="3" s="1"/>
  <c r="LP6" i="3"/>
  <c r="LO6" i="3"/>
  <c r="LO4" i="3" s="1"/>
  <c r="LN6" i="3"/>
  <c r="LM6" i="3"/>
  <c r="LL6" i="3"/>
  <c r="LK6" i="3"/>
  <c r="LJ6" i="3"/>
  <c r="LI6" i="3"/>
  <c r="LI4" i="3" s="1"/>
  <c r="LH6" i="3"/>
  <c r="LG6" i="3"/>
  <c r="LF6" i="3"/>
  <c r="LE6" i="3"/>
  <c r="LD6" i="3"/>
  <c r="LC6" i="3"/>
  <c r="LB6" i="3"/>
  <c r="LA6" i="3"/>
  <c r="LA4" i="3" s="1"/>
  <c r="KZ6" i="3"/>
  <c r="KY6" i="3"/>
  <c r="KW6" i="3"/>
  <c r="KV6" i="3"/>
  <c r="KU6" i="3"/>
  <c r="KT6" i="3"/>
  <c r="KS6" i="3"/>
  <c r="KR6" i="3"/>
  <c r="KQ6" i="3"/>
  <c r="KP6" i="3"/>
  <c r="KO6" i="3"/>
  <c r="KN6" i="3"/>
  <c r="KM6" i="3"/>
  <c r="KL6" i="3"/>
  <c r="KK6" i="3"/>
  <c r="KJ6" i="3"/>
  <c r="KI6" i="3"/>
  <c r="KH6" i="3"/>
  <c r="KG6" i="3"/>
  <c r="KF6" i="3"/>
  <c r="KE6" i="3"/>
  <c r="KD6" i="3"/>
  <c r="KC6" i="3"/>
  <c r="KB6" i="3"/>
  <c r="KA6" i="3"/>
  <c r="JZ6" i="3"/>
  <c r="JY6" i="3"/>
  <c r="JX6" i="3"/>
  <c r="JW6" i="3"/>
  <c r="JV6" i="3"/>
  <c r="JU6" i="3"/>
  <c r="JT6" i="3"/>
  <c r="JS6" i="3"/>
  <c r="JR6" i="3"/>
  <c r="JR4" i="3" s="1"/>
  <c r="JP6" i="3"/>
  <c r="JO6" i="3"/>
  <c r="JN6" i="3"/>
  <c r="JM6" i="3"/>
  <c r="JM4" i="3" s="1"/>
  <c r="JL6" i="3"/>
  <c r="JK6" i="3"/>
  <c r="JJ6" i="3"/>
  <c r="JI6" i="3"/>
  <c r="JH6" i="3"/>
  <c r="JG6" i="3"/>
  <c r="JF6" i="3"/>
  <c r="JE6" i="3"/>
  <c r="JE4" i="3" s="1"/>
  <c r="JD6" i="3"/>
  <c r="JC6" i="3"/>
  <c r="JB6" i="3"/>
  <c r="JA6" i="3"/>
  <c r="JA4" i="3" s="1"/>
  <c r="IZ6" i="3"/>
  <c r="IY6" i="3"/>
  <c r="IX6" i="3"/>
  <c r="IW6" i="3"/>
  <c r="IW4" i="3" s="1"/>
  <c r="IV6" i="3"/>
  <c r="IU6" i="3"/>
  <c r="IT6" i="3"/>
  <c r="IS6" i="3"/>
  <c r="IR6" i="3"/>
  <c r="IQ6" i="3"/>
  <c r="IP6" i="3"/>
  <c r="IO6" i="3"/>
  <c r="IN6" i="3"/>
  <c r="IM6" i="3"/>
  <c r="IL6" i="3"/>
  <c r="IK6" i="3"/>
  <c r="II6" i="3"/>
  <c r="IH6" i="3"/>
  <c r="IG6" i="3"/>
  <c r="IF6" i="3"/>
  <c r="IE6" i="3"/>
  <c r="ID6" i="3"/>
  <c r="IC6" i="3"/>
  <c r="IB6" i="3"/>
  <c r="IB4" i="3" s="1"/>
  <c r="IA6" i="3"/>
  <c r="HZ6" i="3"/>
  <c r="HY6" i="3"/>
  <c r="HX6" i="3"/>
  <c r="HW6" i="3"/>
  <c r="HV6" i="3"/>
  <c r="HU6" i="3"/>
  <c r="HT6" i="3"/>
  <c r="HS6" i="3"/>
  <c r="HR6" i="3"/>
  <c r="HQ6" i="3"/>
  <c r="HP6" i="3"/>
  <c r="HO6" i="3"/>
  <c r="HN6" i="3"/>
  <c r="HM6" i="3"/>
  <c r="HL6" i="3"/>
  <c r="HL4" i="3" s="1"/>
  <c r="HK6" i="3"/>
  <c r="HJ6" i="3"/>
  <c r="HI6" i="3"/>
  <c r="HH6" i="3"/>
  <c r="HG6" i="3"/>
  <c r="HF6" i="3"/>
  <c r="HE6" i="3"/>
  <c r="HD6" i="3"/>
  <c r="HB6" i="3"/>
  <c r="HA6" i="3"/>
  <c r="GZ6" i="3"/>
  <c r="GY6" i="3"/>
  <c r="GX6" i="3"/>
  <c r="GW6" i="3"/>
  <c r="GV6" i="3"/>
  <c r="GU6" i="3"/>
  <c r="GT6" i="3"/>
  <c r="GS6" i="3"/>
  <c r="GR6" i="3"/>
  <c r="GQ6" i="3"/>
  <c r="GP6" i="3"/>
  <c r="GO6" i="3"/>
  <c r="GN6" i="3"/>
  <c r="GM6" i="3"/>
  <c r="GL6" i="3"/>
  <c r="GK6" i="3"/>
  <c r="GJ6" i="3"/>
  <c r="GI6" i="3"/>
  <c r="GH6" i="3"/>
  <c r="GG6" i="3"/>
  <c r="GF6" i="3"/>
  <c r="GE6" i="3"/>
  <c r="GE4" i="3" s="1"/>
  <c r="GD6" i="3"/>
  <c r="GC6" i="3"/>
  <c r="GB6" i="3"/>
  <c r="GA6" i="3"/>
  <c r="FZ6" i="3"/>
  <c r="FY6" i="3"/>
  <c r="FX6" i="3"/>
  <c r="FW6" i="3"/>
  <c r="FW4" i="3" s="1"/>
  <c r="FU6" i="3"/>
  <c r="FT6" i="3"/>
  <c r="FS6" i="3"/>
  <c r="FR6" i="3"/>
  <c r="FQ6" i="3"/>
  <c r="FP6" i="3"/>
  <c r="FO6" i="3"/>
  <c r="FN6" i="3"/>
  <c r="FN4" i="3" s="1"/>
  <c r="FM6" i="3"/>
  <c r="FL6" i="3"/>
  <c r="FK6" i="3"/>
  <c r="FJ6" i="3"/>
  <c r="FI6" i="3"/>
  <c r="FH6" i="3"/>
  <c r="FG6" i="3"/>
  <c r="FF6" i="3"/>
  <c r="FE6" i="3"/>
  <c r="FD6" i="3"/>
  <c r="FC6" i="3"/>
  <c r="FB6" i="3"/>
  <c r="FA6" i="3"/>
  <c r="EZ6" i="3"/>
  <c r="EY6" i="3"/>
  <c r="EX6" i="3"/>
  <c r="EX4" i="3" s="1"/>
  <c r="EW6" i="3"/>
  <c r="EV6" i="3"/>
  <c r="EU6" i="3"/>
  <c r="ET6" i="3"/>
  <c r="ES6" i="3"/>
  <c r="ER6" i="3"/>
  <c r="EQ6" i="3"/>
  <c r="EP6" i="3"/>
  <c r="EN6" i="3"/>
  <c r="EM6" i="3"/>
  <c r="EL6" i="3"/>
  <c r="EK6" i="3"/>
  <c r="EJ6" i="3"/>
  <c r="EI6" i="3"/>
  <c r="EH6" i="3"/>
  <c r="EG6" i="3"/>
  <c r="EG4" i="3" s="1"/>
  <c r="EF6" i="3"/>
  <c r="EE6" i="3"/>
  <c r="ED6" i="3"/>
  <c r="EC6" i="3"/>
  <c r="EB6" i="3"/>
  <c r="EA6" i="3"/>
  <c r="DZ6" i="3"/>
  <c r="DY6" i="3"/>
  <c r="DX6" i="3"/>
  <c r="DW6" i="3"/>
  <c r="DV6" i="3"/>
  <c r="DU6" i="3"/>
  <c r="DT6" i="3"/>
  <c r="DS6" i="3"/>
  <c r="DR6" i="3"/>
  <c r="DQ6" i="3"/>
  <c r="DP6" i="3"/>
  <c r="DO6" i="3"/>
  <c r="DN6" i="3"/>
  <c r="DM6" i="3"/>
  <c r="DL6" i="3"/>
  <c r="DK6" i="3"/>
  <c r="DJ6" i="3"/>
  <c r="DI6" i="3"/>
  <c r="DI4" i="3" s="1"/>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BZ6" i="3"/>
  <c r="BY6" i="3"/>
  <c r="BX6" i="3"/>
  <c r="BW6" i="3"/>
  <c r="BV6" i="3"/>
  <c r="BU6" i="3"/>
  <c r="BT6" i="3"/>
  <c r="BS6" i="3"/>
  <c r="BS4" i="3" s="1"/>
  <c r="BR6" i="3"/>
  <c r="BQ6" i="3"/>
  <c r="BP6" i="3"/>
  <c r="BO6" i="3"/>
  <c r="BN6" i="3"/>
  <c r="BM6" i="3"/>
  <c r="BM4" i="3" s="1"/>
  <c r="BL6" i="3"/>
  <c r="BK6" i="3"/>
  <c r="BK4" i="3" s="1"/>
  <c r="BJ6" i="3"/>
  <c r="BI6" i="3"/>
  <c r="BH6" i="3"/>
  <c r="BG6" i="3"/>
  <c r="BF6" i="3"/>
  <c r="BE6" i="3"/>
  <c r="BE4" i="3" s="1"/>
  <c r="BD6" i="3"/>
  <c r="BC6" i="3"/>
  <c r="BC4" i="3" s="1"/>
  <c r="BB6" i="3"/>
  <c r="BA6" i="3"/>
  <c r="AZ6" i="3"/>
  <c r="AY6" i="3"/>
  <c r="AX6" i="3"/>
  <c r="AW6" i="3"/>
  <c r="AW4" i="3" s="1"/>
  <c r="AV6" i="3"/>
  <c r="AU6" i="3"/>
  <c r="AU4" i="3" s="1"/>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G5" i="3"/>
  <c r="E5" i="3"/>
  <c r="KY4" i="3"/>
  <c r="GU4" i="3"/>
  <c r="AL4" i="3"/>
  <c r="G4" i="3"/>
  <c r="E4" i="3"/>
  <c r="HF4" i="3" l="1"/>
  <c r="HN4" i="3"/>
  <c r="HV4" i="3"/>
  <c r="ID4" i="3"/>
  <c r="FF4" i="3"/>
  <c r="HD4" i="3"/>
  <c r="HT4" i="3"/>
  <c r="EO6" i="3"/>
  <c r="V4" i="3"/>
  <c r="AD4" i="3"/>
  <c r="BB4" i="3"/>
  <c r="BJ4" i="3"/>
  <c r="BR4" i="3"/>
  <c r="BZ4" i="3"/>
  <c r="LF4" i="3"/>
  <c r="LN4" i="3"/>
  <c r="LV4" i="3"/>
  <c r="MD4" i="3"/>
  <c r="DQ4" i="3"/>
  <c r="DY4" i="3"/>
  <c r="GM4" i="3"/>
  <c r="KP4" i="3"/>
  <c r="BA4" i="3"/>
  <c r="BI4" i="3"/>
  <c r="BQ4" i="3"/>
  <c r="BY4" i="3"/>
  <c r="U4" i="3"/>
  <c r="AC4" i="3"/>
  <c r="AK4" i="3"/>
  <c r="AS4" i="3"/>
  <c r="AY4" i="3"/>
  <c r="BG4" i="3"/>
  <c r="BO4" i="3"/>
  <c r="BW4" i="3"/>
  <c r="O4" i="3"/>
  <c r="W4" i="3"/>
  <c r="AE4" i="3"/>
  <c r="AM4" i="3"/>
  <c r="CK4" i="3"/>
  <c r="CS4" i="3"/>
  <c r="DA4" i="3"/>
  <c r="M44" i="3"/>
  <c r="JQ44" i="3"/>
  <c r="HC44" i="3"/>
  <c r="DL4" i="3"/>
  <c r="DT4" i="3"/>
  <c r="EB4" i="3"/>
  <c r="EJ4" i="3"/>
  <c r="P4" i="3"/>
  <c r="AN4" i="3"/>
  <c r="LH4" i="3"/>
  <c r="Z4" i="3"/>
  <c r="AP4" i="3"/>
  <c r="LB4" i="3"/>
  <c r="LR4" i="3"/>
  <c r="LZ4" i="3"/>
  <c r="EP4" i="3"/>
  <c r="Y4" i="3"/>
  <c r="AG4" i="3"/>
  <c r="AO4" i="3"/>
  <c r="CA11" i="3"/>
  <c r="JQ11" i="3"/>
  <c r="JZ4" i="3"/>
  <c r="KH4" i="3"/>
  <c r="L13" i="3"/>
  <c r="S4" i="3"/>
  <c r="AA4" i="3"/>
  <c r="AI4" i="3"/>
  <c r="AQ4" i="3"/>
  <c r="LC4" i="3"/>
  <c r="LK4" i="3"/>
  <c r="LS4" i="3"/>
  <c r="MA4" i="3"/>
  <c r="KB4" i="3"/>
  <c r="KJ4" i="3"/>
  <c r="KR4" i="3"/>
  <c r="LE4" i="3"/>
  <c r="LM4" i="3"/>
  <c r="LU4" i="3"/>
  <c r="MC4" i="3"/>
  <c r="L28" i="3"/>
  <c r="KD4" i="3"/>
  <c r="KL4" i="3"/>
  <c r="KT4" i="3"/>
  <c r="JS4" i="3"/>
  <c r="KA4" i="3"/>
  <c r="KI4" i="3"/>
  <c r="KQ4" i="3"/>
  <c r="FV44" i="3"/>
  <c r="EO49" i="3"/>
  <c r="EO54" i="3"/>
  <c r="CF4" i="3"/>
  <c r="CN4" i="3"/>
  <c r="CV4" i="3"/>
  <c r="DD4" i="3"/>
  <c r="L60" i="3"/>
  <c r="IJ64" i="3"/>
  <c r="M69" i="3"/>
  <c r="IJ79" i="3"/>
  <c r="KX79" i="3"/>
  <c r="L86" i="3"/>
  <c r="L92" i="3"/>
  <c r="AF4" i="3"/>
  <c r="LP4" i="3"/>
  <c r="LX4" i="3"/>
  <c r="R4" i="3"/>
  <c r="AH4" i="3"/>
  <c r="LJ4" i="3"/>
  <c r="JU4" i="3"/>
  <c r="KC4" i="3"/>
  <c r="KK4" i="3"/>
  <c r="KS4" i="3"/>
  <c r="L7" i="3"/>
  <c r="L9" i="3"/>
  <c r="IT4" i="3"/>
  <c r="JB4" i="3"/>
  <c r="JJ4" i="3"/>
  <c r="JW4" i="3"/>
  <c r="KE4" i="3"/>
  <c r="KM4" i="3"/>
  <c r="KU4" i="3"/>
  <c r="IN4" i="3"/>
  <c r="IV4" i="3"/>
  <c r="JD4" i="3"/>
  <c r="JL4" i="3"/>
  <c r="L22" i="3"/>
  <c r="AT26" i="3"/>
  <c r="EO26" i="3"/>
  <c r="HC26" i="3"/>
  <c r="IJ26" i="3"/>
  <c r="IS4" i="3"/>
  <c r="JI4" i="3"/>
  <c r="JY4" i="3"/>
  <c r="KG4" i="3"/>
  <c r="KO4" i="3"/>
  <c r="KW4" i="3"/>
  <c r="L30" i="3"/>
  <c r="IP4" i="3"/>
  <c r="IX4" i="3"/>
  <c r="JF4" i="3"/>
  <c r="JN4" i="3"/>
  <c r="IU4" i="3"/>
  <c r="JC4" i="3"/>
  <c r="JK4" i="3"/>
  <c r="M39" i="3"/>
  <c r="AT39" i="3"/>
  <c r="CA39" i="3"/>
  <c r="CJ4" i="3"/>
  <c r="CR4" i="3"/>
  <c r="CZ4" i="3"/>
  <c r="L45" i="3"/>
  <c r="DH49" i="3"/>
  <c r="L51" i="3"/>
  <c r="BH4" i="3"/>
  <c r="BP4" i="3"/>
  <c r="BX4" i="3"/>
  <c r="L65" i="3"/>
  <c r="CA69" i="3"/>
  <c r="HC69" i="3"/>
  <c r="JQ69" i="3"/>
  <c r="L77" i="3"/>
  <c r="HC79" i="3"/>
  <c r="AT84" i="3"/>
  <c r="L84" i="3" s="1"/>
  <c r="DH84" i="3"/>
  <c r="FV84" i="3"/>
  <c r="IJ84" i="3"/>
  <c r="L94" i="3"/>
  <c r="L15" i="3"/>
  <c r="IY4" i="3"/>
  <c r="JG4" i="3"/>
  <c r="JO4" i="3"/>
  <c r="L18" i="3"/>
  <c r="HP4" i="3"/>
  <c r="HX4" i="3"/>
  <c r="IF4" i="3"/>
  <c r="L24" i="3"/>
  <c r="HE4" i="3"/>
  <c r="HM4" i="3"/>
  <c r="HU4" i="3"/>
  <c r="IC4" i="3"/>
  <c r="KX26" i="3"/>
  <c r="HR4" i="3"/>
  <c r="HZ4" i="3"/>
  <c r="IH4" i="3"/>
  <c r="HG4" i="3"/>
  <c r="HO4" i="3"/>
  <c r="HW4" i="3"/>
  <c r="IE4" i="3"/>
  <c r="EO39" i="3"/>
  <c r="HC39" i="3"/>
  <c r="IJ39" i="3"/>
  <c r="KX39" i="3"/>
  <c r="CA44" i="3"/>
  <c r="L47" i="3"/>
  <c r="CA49" i="3"/>
  <c r="M54" i="3"/>
  <c r="AT54" i="3"/>
  <c r="L56" i="3"/>
  <c r="L58" i="3"/>
  <c r="T4" i="3"/>
  <c r="AB4" i="3"/>
  <c r="AJ4" i="3"/>
  <c r="AR4" i="3"/>
  <c r="LL4" i="3"/>
  <c r="LT4" i="3"/>
  <c r="MB4" i="3"/>
  <c r="L62" i="3"/>
  <c r="L67" i="3"/>
  <c r="FV69" i="3"/>
  <c r="IJ69" i="3"/>
  <c r="EO84" i="3"/>
  <c r="HC84" i="3"/>
  <c r="KX84" i="3"/>
  <c r="L88" i="3"/>
  <c r="IJ89" i="3"/>
  <c r="L93" i="3"/>
  <c r="HQ4" i="3"/>
  <c r="HY4" i="3"/>
  <c r="IG4" i="3"/>
  <c r="FZ4" i="3"/>
  <c r="GH4" i="3"/>
  <c r="GP4" i="3"/>
  <c r="GX4" i="3"/>
  <c r="L12" i="3"/>
  <c r="M16" i="3"/>
  <c r="AT16" i="3"/>
  <c r="L16" i="3" s="1"/>
  <c r="FV16" i="3"/>
  <c r="HK4" i="3"/>
  <c r="HS4" i="3"/>
  <c r="IA4" i="3"/>
  <c r="II4" i="3"/>
  <c r="GJ4" i="3"/>
  <c r="GR4" i="3"/>
  <c r="GZ4" i="3"/>
  <c r="GG4" i="3"/>
  <c r="GO4" i="3"/>
  <c r="GW4" i="3"/>
  <c r="L29" i="3"/>
  <c r="M31" i="3"/>
  <c r="AT31" i="3"/>
  <c r="EO31" i="3"/>
  <c r="GD4" i="3"/>
  <c r="GL4" i="3"/>
  <c r="GT4" i="3"/>
  <c r="HB4" i="3"/>
  <c r="GI4" i="3"/>
  <c r="GQ4" i="3"/>
  <c r="GY4" i="3"/>
  <c r="JQ39" i="3"/>
  <c r="L43" i="3"/>
  <c r="IJ49" i="3"/>
  <c r="JQ54" i="3"/>
  <c r="KX54" i="3"/>
  <c r="JX4" i="3"/>
  <c r="KF4" i="3"/>
  <c r="KN4" i="3"/>
  <c r="KV4" i="3"/>
  <c r="HC64" i="3"/>
  <c r="EO69" i="3"/>
  <c r="L73" i="3"/>
  <c r="HC74" i="3"/>
  <c r="L76" i="3"/>
  <c r="L82" i="3"/>
  <c r="GC4" i="3"/>
  <c r="GK4" i="3"/>
  <c r="GS4" i="3"/>
  <c r="HA4" i="3"/>
  <c r="FB4" i="3"/>
  <c r="FJ4" i="3"/>
  <c r="FR4" i="3"/>
  <c r="EY4" i="3"/>
  <c r="FG4" i="3"/>
  <c r="FO4" i="3"/>
  <c r="EV4" i="3"/>
  <c r="FD4" i="3"/>
  <c r="FL4" i="3"/>
  <c r="FT4" i="3"/>
  <c r="EU4" i="3"/>
  <c r="FC4" i="3"/>
  <c r="FK4" i="3"/>
  <c r="FS4" i="3"/>
  <c r="M49" i="3"/>
  <c r="KX49" i="3"/>
  <c r="EO59" i="3"/>
  <c r="HC59" i="3"/>
  <c r="IR4" i="3"/>
  <c r="IZ4" i="3"/>
  <c r="JH4" i="3"/>
  <c r="JP4" i="3"/>
  <c r="DH69" i="3"/>
  <c r="L71" i="3"/>
  <c r="DH74" i="3"/>
  <c r="FV74" i="3"/>
  <c r="IJ74" i="3"/>
  <c r="KX74" i="3"/>
  <c r="L78" i="3"/>
  <c r="FV79" i="3"/>
  <c r="L80" i="3"/>
  <c r="CA84" i="3"/>
  <c r="L85" i="3"/>
  <c r="M89" i="3"/>
  <c r="CA89" i="3"/>
  <c r="EO89" i="3"/>
  <c r="X4" i="3"/>
  <c r="DH6" i="3"/>
  <c r="EW4" i="3"/>
  <c r="FE4" i="3"/>
  <c r="FM4" i="3"/>
  <c r="FU4" i="3"/>
  <c r="L8" i="3"/>
  <c r="DV4" i="3"/>
  <c r="ED4" i="3"/>
  <c r="EL4" i="3"/>
  <c r="DS4" i="3"/>
  <c r="EA4" i="3"/>
  <c r="EI4" i="3"/>
  <c r="CA21" i="3"/>
  <c r="KX44" i="3"/>
  <c r="JQ49" i="3"/>
  <c r="IJ54" i="3"/>
  <c r="DH59" i="3"/>
  <c r="GF4" i="3"/>
  <c r="GN4" i="3"/>
  <c r="GV4" i="3"/>
  <c r="EO64" i="3"/>
  <c r="L70" i="3"/>
  <c r="CA74" i="3"/>
  <c r="EO74" i="3"/>
  <c r="L87" i="3"/>
  <c r="AT89" i="3"/>
  <c r="L89" i="3" s="1"/>
  <c r="DH89" i="3"/>
  <c r="HC89" i="3"/>
  <c r="JQ89" i="3"/>
  <c r="L91" i="3"/>
  <c r="N4" i="3"/>
  <c r="FV6" i="3"/>
  <c r="CH4" i="3"/>
  <c r="CP4" i="3"/>
  <c r="CX4" i="3"/>
  <c r="DF4" i="3"/>
  <c r="CM4" i="3"/>
  <c r="CU4" i="3"/>
  <c r="DC4" i="3"/>
  <c r="L17" i="3"/>
  <c r="EO21" i="3"/>
  <c r="CO4" i="3"/>
  <c r="CW4" i="3"/>
  <c r="DE4" i="3"/>
  <c r="AX4" i="3"/>
  <c r="BF4" i="3"/>
  <c r="BN4" i="3"/>
  <c r="BV4" i="3"/>
  <c r="M36" i="3"/>
  <c r="AT36" i="3"/>
  <c r="FV39" i="3"/>
  <c r="AT44" i="3"/>
  <c r="IJ44" i="3"/>
  <c r="L48" i="3"/>
  <c r="HC54" i="3"/>
  <c r="L57" i="3"/>
  <c r="ER4" i="3"/>
  <c r="EZ4" i="3"/>
  <c r="FH4" i="3"/>
  <c r="FP4" i="3"/>
  <c r="DH64" i="3"/>
  <c r="FV64" i="3"/>
  <c r="KX64" i="3"/>
  <c r="L66" i="3"/>
  <c r="L68" i="3"/>
  <c r="AT74" i="3"/>
  <c r="L74" i="3" s="1"/>
  <c r="M79" i="3"/>
  <c r="L79" i="3" s="1"/>
  <c r="CA79" i="3"/>
  <c r="L83" i="3"/>
  <c r="KX89" i="3"/>
  <c r="L95" i="3"/>
  <c r="M6" i="3"/>
  <c r="Q4" i="3"/>
  <c r="K5" i="3"/>
  <c r="K4" i="3"/>
  <c r="FV11" i="3"/>
  <c r="HC11" i="3"/>
  <c r="JQ21" i="3"/>
  <c r="JT4" i="3"/>
  <c r="JV4" i="3"/>
  <c r="JQ31" i="3"/>
  <c r="L34" i="3"/>
  <c r="AT49" i="3"/>
  <c r="L49" i="3" s="1"/>
  <c r="L53" i="3"/>
  <c r="IJ36" i="3"/>
  <c r="IM4" i="3"/>
  <c r="IO4" i="3"/>
  <c r="IJ6" i="3"/>
  <c r="IQ4" i="3"/>
  <c r="IJ16" i="3"/>
  <c r="HH4" i="3"/>
  <c r="HC21" i="3"/>
  <c r="HJ4" i="3"/>
  <c r="HC31" i="3"/>
  <c r="AZ4" i="3"/>
  <c r="AT59" i="3"/>
  <c r="CB4" i="3"/>
  <c r="HI4" i="3"/>
  <c r="HC6" i="3"/>
  <c r="L20" i="3"/>
  <c r="GB4" i="3"/>
  <c r="FV21" i="3"/>
  <c r="FV26" i="3"/>
  <c r="FY4" i="3"/>
  <c r="GA4" i="3"/>
  <c r="FV36" i="3"/>
  <c r="LD4" i="3"/>
  <c r="KX59" i="3"/>
  <c r="ET4" i="3"/>
  <c r="EO11" i="3"/>
  <c r="EO16" i="3"/>
  <c r="EQ4" i="3"/>
  <c r="JQ16" i="3"/>
  <c r="ES4" i="3"/>
  <c r="FA4" i="3"/>
  <c r="FI4" i="3"/>
  <c r="FQ4" i="3"/>
  <c r="L27" i="3"/>
  <c r="DH31" i="3"/>
  <c r="DJ4" i="3"/>
  <c r="DR4" i="3"/>
  <c r="DZ4" i="3"/>
  <c r="EH4" i="3"/>
  <c r="IJ31" i="3"/>
  <c r="L33" i="3"/>
  <c r="L35" i="3"/>
  <c r="L37" i="3"/>
  <c r="L52" i="3"/>
  <c r="DH54" i="3"/>
  <c r="L54" i="3" s="1"/>
  <c r="L61" i="3"/>
  <c r="AT6" i="3"/>
  <c r="L10" i="3"/>
  <c r="DN4" i="3"/>
  <c r="DH11" i="3"/>
  <c r="L11" i="3" s="1"/>
  <c r="DH16" i="3"/>
  <c r="DK4" i="3"/>
  <c r="M21" i="3"/>
  <c r="AT21" i="3"/>
  <c r="DP4" i="3"/>
  <c r="DX4" i="3"/>
  <c r="EF4" i="3"/>
  <c r="EN4" i="3"/>
  <c r="DM4" i="3"/>
  <c r="DH26" i="3"/>
  <c r="DU4" i="3"/>
  <c r="EC4" i="3"/>
  <c r="EK4" i="3"/>
  <c r="CA31" i="3"/>
  <c r="CD4" i="3"/>
  <c r="CL4" i="3"/>
  <c r="CT4" i="3"/>
  <c r="DB4" i="3"/>
  <c r="KX31" i="3"/>
  <c r="DO4" i="3"/>
  <c r="DH36" i="3"/>
  <c r="DW4" i="3"/>
  <c r="EE4" i="3"/>
  <c r="EM4" i="3"/>
  <c r="L46" i="3"/>
  <c r="L55" i="3"/>
  <c r="M59" i="3"/>
  <c r="CA59" i="3"/>
  <c r="IJ11" i="3"/>
  <c r="IL4" i="3"/>
  <c r="CA6" i="3"/>
  <c r="CC4" i="3"/>
  <c r="KX6" i="3"/>
  <c r="CA16" i="3"/>
  <c r="CE4" i="3"/>
  <c r="L19" i="3"/>
  <c r="AV4" i="3"/>
  <c r="BD4" i="3"/>
  <c r="BL4" i="3"/>
  <c r="BT4" i="3"/>
  <c r="IJ21" i="3"/>
  <c r="L25" i="3"/>
  <c r="CG4" i="3"/>
  <c r="CA26" i="3"/>
  <c r="CI4" i="3"/>
  <c r="CQ4" i="3"/>
  <c r="CY4" i="3"/>
  <c r="DG4" i="3"/>
  <c r="L40" i="3"/>
  <c r="DH44" i="3"/>
  <c r="EO44" i="3"/>
  <c r="FV59" i="3"/>
  <c r="FX4" i="3"/>
  <c r="JQ59" i="3"/>
  <c r="IK4" i="3"/>
  <c r="BU4" i="3"/>
  <c r="JQ6" i="3"/>
  <c r="KX16" i="3"/>
  <c r="KX21" i="3"/>
  <c r="KZ4" i="3"/>
  <c r="HC36" i="3"/>
  <c r="JQ36" i="3"/>
  <c r="L38" i="3"/>
  <c r="L42" i="3"/>
  <c r="M64" i="3"/>
  <c r="AT64" i="3"/>
  <c r="L44" i="3" l="1"/>
  <c r="L69" i="3"/>
  <c r="L39" i="3"/>
  <c r="L31" i="3"/>
  <c r="L26" i="3"/>
  <c r="L36" i="3"/>
  <c r="L21" i="3"/>
  <c r="L64" i="3"/>
  <c r="L59" i="3"/>
  <c r="L6" i="3"/>
  <c r="E8" i="2" l="1"/>
  <c r="E7" i="2"/>
  <c r="E9" i="2"/>
  <c r="E45" i="2"/>
  <c r="E46" i="2"/>
  <c r="E47" i="2"/>
  <c r="E48" i="2"/>
  <c r="E49" i="2"/>
  <c r="E50" i="2"/>
  <c r="E51" i="2"/>
  <c r="E44"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M5" i="2"/>
  <c r="CN5" i="2"/>
  <c r="CO5" i="2"/>
  <c r="CP5" i="2"/>
  <c r="CQ5" i="2"/>
  <c r="CR5" i="2"/>
  <c r="CS5" i="2"/>
  <c r="CT5" i="2"/>
  <c r="CU5" i="2"/>
  <c r="CV5" i="2"/>
  <c r="CW5" i="2"/>
  <c r="CX5" i="2"/>
  <c r="CY5" i="2"/>
  <c r="CZ5" i="2"/>
  <c r="DA5" i="2"/>
  <c r="DB5" i="2"/>
  <c r="DC5" i="2"/>
  <c r="DD5" i="2"/>
  <c r="DE5" i="2"/>
  <c r="DF5" i="2"/>
  <c r="DG5" i="2"/>
  <c r="DH5" i="2"/>
  <c r="DI5" i="2"/>
  <c r="DJ5" i="2"/>
  <c r="DK5" i="2"/>
  <c r="DL5" i="2"/>
  <c r="DM5"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CG6" i="2"/>
  <c r="CH6" i="2"/>
  <c r="CI6" i="2"/>
  <c r="CJ6" i="2"/>
  <c r="CK6" i="2"/>
  <c r="CL6" i="2"/>
  <c r="CM6" i="2"/>
  <c r="CN6" i="2"/>
  <c r="CO6" i="2"/>
  <c r="CP6" i="2"/>
  <c r="CQ6" i="2"/>
  <c r="CR6" i="2"/>
  <c r="CS6" i="2"/>
  <c r="CT6" i="2"/>
  <c r="CU6" i="2"/>
  <c r="CV6" i="2"/>
  <c r="CW6" i="2"/>
  <c r="CX6" i="2"/>
  <c r="CY6" i="2"/>
  <c r="CZ6" i="2"/>
  <c r="DA6" i="2"/>
  <c r="DB6" i="2"/>
  <c r="DC6" i="2"/>
  <c r="DD6" i="2"/>
  <c r="DE6" i="2"/>
  <c r="DF6" i="2"/>
  <c r="DG6" i="2"/>
  <c r="DH6" i="2"/>
  <c r="DI6" i="2"/>
  <c r="DJ6" i="2"/>
  <c r="DK6" i="2"/>
  <c r="DL6" i="2"/>
  <c r="DM6" i="2"/>
  <c r="F6" i="2"/>
  <c r="F5" i="2"/>
  <c r="C5" i="2"/>
  <c r="D5" i="2"/>
  <c r="C6" i="2"/>
  <c r="D6" i="2"/>
  <c r="B5" i="2"/>
  <c r="B6"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10" i="2"/>
  <c r="E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Normunds Grigus</author>
    <author>Author</author>
  </authors>
  <commentList>
    <comment ref="C10" authorId="0" shapeId="0" xr:uid="{C889B45B-17A9-4066-90DE-6E13C9017E4D}">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11" authorId="0" shapeId="0" xr:uid="{FC581267-5EE2-4922-95E6-694758CF0E37}">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12" authorId="0" shapeId="0" xr:uid="{3460A31B-4DAD-493F-8417-459EC8AD471C}">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13" authorId="0" shapeId="0" xr:uid="{E626B3FE-A559-42BE-8060-11CFCB7D8A20}">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4" authorId="0" shapeId="0" xr:uid="{9E4BE087-BE66-4BDC-ACC9-179C23A752AE}">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5" authorId="0" shapeId="0" xr:uid="{48C110F0-AFFA-4CD3-BB5D-900C2AF439C6}">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6" authorId="0" shapeId="0" xr:uid="{D5F21F31-852B-4E4A-A738-E3A106EB7A1D}">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7" authorId="0" shapeId="0" xr:uid="{DB047827-21CA-448A-940E-A6B7FA9FEB83}">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8" authorId="0" shapeId="0" xr:uid="{1876E2F3-60B7-409E-8EFB-4D41AF6880CB}">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9" authorId="0" shapeId="0" xr:uid="{29A820B3-395D-47EC-96F4-8DCDA49883C7}">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0" authorId="0" shapeId="0" xr:uid="{B3126625-A4C4-4A18-9868-66F378015FC3}">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1" authorId="0" shapeId="0" xr:uid="{C80F6F13-46DA-4828-903C-35E85E4250E0}">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2" authorId="0" shapeId="0" xr:uid="{E48A4547-A585-498F-803C-7D5EDCF79C65}">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3" authorId="0" shapeId="0" xr:uid="{8AF70B41-42FB-45B2-97BC-6B391955D0A0}">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4" authorId="0" shapeId="0" xr:uid="{2A293F86-4223-4480-A56D-E1FFDF019A78}">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5" authorId="0" shapeId="0" xr:uid="{72E9E900-0BA8-4A3E-A497-EECC7FA82515}">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6" authorId="0" shapeId="0" xr:uid="{2133E974-0CC4-4655-B9AD-E940BABFAA78}">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7" authorId="0" shapeId="0" xr:uid="{2CA91280-9452-4E4F-89FF-0AB4023A4792}">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8" authorId="0" shapeId="0" xr:uid="{7D613596-2200-470B-927D-A4F1474404DE}">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9" authorId="0" shapeId="0" xr:uid="{0F82DC31-BB58-4845-ABCF-241822D5A64B}">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30" authorId="1" shapeId="0" xr:uid="{C194D462-A248-40C2-9146-1C16A55FFD7D}">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1" authorId="1" shapeId="0" xr:uid="{F57B8AD2-1139-410C-A17F-565D3A0EB293}">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2" authorId="1" shapeId="0" xr:uid="{B8213830-6C43-4FD9-A2BF-213B7D64B461}">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3" authorId="1" shapeId="0" xr:uid="{8B532FE5-F9CA-4E7B-A490-831CEBA644D2}">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4" authorId="1" shapeId="0" xr:uid="{73CE32D9-5E44-4F45-A2CB-0EC6E243D379}">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5" authorId="1" shapeId="0" xr:uid="{0EFFBC96-59E5-4420-8AFB-B583F45CC7D5}">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6" authorId="1" shapeId="0" xr:uid="{E3FDDC91-AD31-49B3-84AB-BE238721B528}">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7" authorId="1" shapeId="0" xr:uid="{E59A6AD8-8E4D-4DFD-95C8-539E2D1F913E}">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8" authorId="1" shapeId="0" xr:uid="{DF54322A-AD28-4CA7-9722-AFCC3822697C}">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39" authorId="1" shapeId="0" xr:uid="{69E9D966-0BB9-4A04-8CF6-29F01DC92517}">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0" authorId="1" shapeId="0" xr:uid="{5BEB161A-9C8A-451E-AE4A-7307BB856F81}">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1" authorId="1" shapeId="0" xr:uid="{478A8D23-DCBA-48BB-8073-688C74BAC6CE}">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2" authorId="1" shapeId="0" xr:uid="{A88A54F5-E3A3-4CFD-A5E4-0495BABE094F}">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3" authorId="1" shapeId="0" xr:uid="{52DB0EA7-A4E2-4E42-8BBC-9A0EBABC1460}">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4" authorId="1" shapeId="0" xr:uid="{06BBA0ED-B53E-4675-86E6-72D07237F261}">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5" authorId="1" shapeId="0" xr:uid="{A24302F2-19E3-442B-9F66-391F1F713B2A}">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6" authorId="1" shapeId="0" xr:uid="{916C43DF-6000-4284-BC69-B67302426237}">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7" authorId="1" shapeId="0" xr:uid="{E07AB2DA-BA81-4AD8-B933-663E847267E9}">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8" authorId="1" shapeId="0" xr:uid="{E18DA950-CF28-4604-B157-20627F447344}">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49" authorId="1" shapeId="0" xr:uid="{A46468B3-E8BE-4B70-8165-308ECE975830}">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50" authorId="1" shapeId="0" xr:uid="{71FA8D86-4DBB-4F98-8430-475F9EA9331E}">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51" authorId="1" shapeId="0" xr:uid="{BAD3383C-41AD-4FB8-9064-DB1DF34FCACA}">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 authorId="0" shapeId="0" xr:uid="{3AEFE380-6582-4393-9375-50DA7B0DC027}">
      <text>
        <r>
          <rPr>
            <sz val="10"/>
            <color indexed="81"/>
            <rFont val="Arial Narrow"/>
            <family val="2"/>
            <charset val="186"/>
          </rPr>
          <t xml:space="preserve">VK – vispārējas kompetences
PPK – pakalpojumu pārvaldības kompetences
</t>
        </r>
      </text>
    </comment>
    <comment ref="I3" authorId="0" shapeId="0" xr:uid="{BE82CBED-7654-4FB4-8D47-322A04DF2CB0}">
      <text>
        <r>
          <rPr>
            <sz val="10"/>
            <color indexed="81"/>
            <rFont val="Arial Narrow"/>
            <family val="2"/>
            <charset val="186"/>
          </rPr>
          <t>1 – sākuma līmenis     (vispārēja izpratne)
2 – pamata līmenis      (zināšanas)
3 – padziļināts līmenis (zināšanas ↑ + prasmes)
4 – eksperta līmenis    (zināšanas ↑↑ + prasmes ↑ + pieredze)</t>
        </r>
      </text>
    </comment>
  </commentList>
</comments>
</file>

<file path=xl/sharedStrings.xml><?xml version="1.0" encoding="utf-8"?>
<sst xmlns="http://schemas.openxmlformats.org/spreadsheetml/2006/main" count="3786" uniqueCount="1319">
  <si>
    <t>Pakalpojumu pārvaldības uzdevumi</t>
  </si>
  <si>
    <t>PU1-1</t>
  </si>
  <si>
    <t>Pakalpojumu pārvaldības politikas plānošana un aktualizēšana</t>
  </si>
  <si>
    <t>a</t>
  </si>
  <si>
    <t>PU1-2</t>
  </si>
  <si>
    <t>Nozaru, pašvaldību un iestāžu pakalpojumu attīstības plānu izveide un aktualizēšana</t>
  </si>
  <si>
    <t>PU1-3</t>
  </si>
  <si>
    <t>Pakalpojumu pārvaldības vispārējo normatīvo aktu izstrāde un pilnveide</t>
  </si>
  <si>
    <t>PU1-4</t>
  </si>
  <si>
    <t>Pakalpojumu pārvaldības politikas īstenošanas vadlīniju izstrāde un metodiskā atbalsta sniegšana</t>
  </si>
  <si>
    <t>PU1-5</t>
  </si>
  <si>
    <t>Pakalpojumu pārvaldības politikas un attīstības plānu īstenošanas kontrole un vadība</t>
  </si>
  <si>
    <t>PU2-1</t>
  </si>
  <si>
    <t>Pakalpojumu plānošana, izveide, ieviešana, uzturēšana un attīstība</t>
  </si>
  <si>
    <t>PU2-2</t>
  </si>
  <si>
    <t>Pakalpojumu galveno saņēmēju grupu un to vajadzību apzināšana</t>
  </si>
  <si>
    <t>PU2-3</t>
  </si>
  <si>
    <t>Pakalpojumu sniegšanas un uzturēšanas rezultatīvāko un efektīvāko veidu noteikšana</t>
  </si>
  <si>
    <t>PU2-4</t>
  </si>
  <si>
    <t>Pakalpojumu sniegšanas un uzturēšanas rezultativitāti un efektivitāti raksturojošu rādītāju noteikšana (galveno darbības rādītāju noteikšana)</t>
  </si>
  <si>
    <t>PU2-5</t>
  </si>
  <si>
    <t>Pakalpojumu pārvaldībai nepieciešamo spēju un resursu nodrošināšana</t>
  </si>
  <si>
    <t>PU2-6</t>
  </si>
  <si>
    <t>Pakalpojumu pārvaldības speciālo normatīvo aktu izstrāde un pilnveide</t>
  </si>
  <si>
    <t>PU2-7</t>
  </si>
  <si>
    <t>Pakalpojumu aprakstu veidošana, reģistrēšana un uzturēšana</t>
  </si>
  <si>
    <t>PU2-8</t>
  </si>
  <si>
    <t>Informācijas nodrošināšana pakalpojumu saņēmējiem par pieejamiem pakalpojumiem</t>
  </si>
  <si>
    <t>PU2-9</t>
  </si>
  <si>
    <t xml:space="preserve">Pakalpojumu līmeņu noteikšana un pakalpojumu līmeņu vienošanās nosacījumu saskaņošana ar pakalpojumu saņēmējiem </t>
  </si>
  <si>
    <t>PU2-10</t>
  </si>
  <si>
    <t>Ar pakalpojumu pārvaldību saistītās starpiestāžu un pārrobežu sadarbības koordinēšana</t>
  </si>
  <si>
    <t>PU2-11</t>
  </si>
  <si>
    <t>Zināšanu uzkrāšana un pieejamības nodrošināšana</t>
  </si>
  <si>
    <t>PU2-12</t>
  </si>
  <si>
    <t>Ar pakalpojumu pārvaldību saistīta metodiskā atbalsta nodrošināšana pakalpojumu sniegšanā iesaistītajiem</t>
  </si>
  <si>
    <t>PU2-13</t>
  </si>
  <si>
    <t xml:space="preserve">Pakalpojumu un resursu pieejamības un nepārtrauktības plānošana un nodrošināšana </t>
  </si>
  <si>
    <t>PU2-14</t>
  </si>
  <si>
    <t>Piekļūstamības nodrošināšana pakalpojumiem</t>
  </si>
  <si>
    <t>PU2-15</t>
  </si>
  <si>
    <t>Pakalpojumu pieprasījumu pārvaldība un izpildes nodrošināšana</t>
  </si>
  <si>
    <t>PU2-16</t>
  </si>
  <si>
    <t>Atbalsta nodrošināšana pakalpojumu saņēmējiem</t>
  </si>
  <si>
    <t>PU2-17</t>
  </si>
  <si>
    <t>Pakalpojumu līmeņu vienošanās nosacījumu izpildes kontrole un nodrošināšana</t>
  </si>
  <si>
    <t>PU2-18</t>
  </si>
  <si>
    <t xml:space="preserve">Pakalpojumu saņēmēju ierosinājumu un sūdzību apkopošana, izvērtēšana un nepieciešamo darbību veikšana </t>
  </si>
  <si>
    <t>PU2-19</t>
  </si>
  <si>
    <t>Pakalpojumu sniegšanas apjomu un tiem nepieciešamā nodrošinājuma atbilstības pārvaldība</t>
  </si>
  <si>
    <t>PU2-20</t>
  </si>
  <si>
    <t>Ar pakalpojumu un resursu pārvaldību saistītu izmaiņu īstenošana</t>
  </si>
  <si>
    <t>PU2-21</t>
  </si>
  <si>
    <t>Iespējami ātra pakalpojumu pieejamības atjaunošana</t>
  </si>
  <si>
    <t>PU2-22</t>
  </si>
  <si>
    <t>Pakalpojumu pieejamības pārtraukumu cēloņu apzināšana un novēršana</t>
  </si>
  <si>
    <t>PU2-23</t>
  </si>
  <si>
    <t>Mērījumu veikšana un rezultātu izmantošana</t>
  </si>
  <si>
    <t>PU3-1</t>
  </si>
  <si>
    <t>Nemitīga pilnveide</t>
  </si>
  <si>
    <t>PU3-2</t>
  </si>
  <si>
    <t>Pārvaldības dalībnieku iesaiste</t>
  </si>
  <si>
    <t>PU3-3</t>
  </si>
  <si>
    <t>Īstenoto aktivitāšu kontrole</t>
  </si>
  <si>
    <t>PU3-4</t>
  </si>
  <si>
    <t>Finanšu pārvaldība</t>
  </si>
  <si>
    <t>Pakalpojumu izveides, sniegšanas un pilnveides nosacījumi</t>
  </si>
  <si>
    <t>N1-1</t>
  </si>
  <si>
    <t>"Mērāmība un kontrolējamība" – pakalpojumi ir mērāmi un tiek kontrolēti</t>
  </si>
  <si>
    <t>N1-2</t>
  </si>
  <si>
    <t>"Uzturamība" – pakalpojumus ir viegli uzturēt</t>
  </si>
  <si>
    <t>N1-3</t>
  </si>
  <si>
    <t>"Pielāgojamība un pilnveidojamība" – pakalpojumus ir viegli pielāgot, pilnveidot un attīstīt</t>
  </si>
  <si>
    <t>N1-4</t>
  </si>
  <si>
    <t>"Vienveidīga izveide un piedāvāšana" – pakalpojumi tiek veidoti un piedāvāti pakalpojumu saņēmējiem valstī vienveidīgi</t>
  </si>
  <si>
    <t>N1-5</t>
  </si>
  <si>
    <t>"Pakalpojumu un resursu sasaiste, mijiedarbības un atkarību caurspīdīgums" – ir skaidra pakalpojumu sasaiste, atkarības un mijiedarbība ar tiem nepieciešamajiem resursiem</t>
  </si>
  <si>
    <t>N2-1</t>
  </si>
  <si>
    <t>"Atbilstība sabiedrības vajadzībām kopumā" – pakalpojumi atbilst sabiedrības vajadzībām (tostarp attīstības prioritātēm un mērķiem)</t>
  </si>
  <si>
    <t>N2-2</t>
  </si>
  <si>
    <t xml:space="preserve">"Atbilstība dzīves situācijām un konkrētām pakalpojumu saņēmēju vajadzībām" – pakalpojumi atbilst konkrētu pakalpojumu saņēmēju vajadzībām </t>
  </si>
  <si>
    <t>N3-1</t>
  </si>
  <si>
    <t>"Daudzkanālu piekļūstamība" – pakalpojumus var pieprasīt un saņemt dažādos kanālos</t>
  </si>
  <si>
    <t>N3-2</t>
  </si>
  <si>
    <t>"Teritoriālā piekļūstamība" – pakalpojumus var pieprasīt un saņemt pakalpojuma līmeņa vienošanās nosacījumiem atbilstošā teritorijā vai vietā</t>
  </si>
  <si>
    <t>N3-3</t>
  </si>
  <si>
    <t>"Visu sabiedrības grupu piekļūstamība" – pakalpojumus var pieprasīt un saņemt visas sabiedrības grupas (pakalpojumu pārvaldība ir iekļaujoša)</t>
  </si>
  <si>
    <t>N3-4</t>
  </si>
  <si>
    <t>"Pārrobežu piekļūstamība" – pakalpojumus var pieprasīt un saņemt citu valstu iedzīvotāji un uzņēmēji</t>
  </si>
  <si>
    <t>N4-1</t>
  </si>
  <si>
    <t>"Pakalpojumu saņēmēju iesaiste un līdzdalība" – pakalpojumu pārvaldībā ir iesaistīti pakalpojumu saņēmēji, tostarp iedzīvotāji, uzņēmēji un citas iestādes</t>
  </si>
  <si>
    <t>N4-2</t>
  </si>
  <si>
    <t>"Sadarbība ar partneriem" – pakalpojumu pārvaldībā ir iesaistīti partneri</t>
  </si>
  <si>
    <t>N5-1</t>
  </si>
  <si>
    <t>"Pakalpojumu digitālā transformācija" – pakalpojumi pēc iespējas tiek sniegti elektroniskā vidē</t>
  </si>
  <si>
    <t>N5-2</t>
  </si>
  <si>
    <t>"Sadarbspēja" – pakalpojumi ir savietojami, tie spēj savstarpēji sadarboties</t>
  </si>
  <si>
    <t>N6-1</t>
  </si>
  <si>
    <t xml:space="preserve">"Vienkāršība un ērtība saņēmējiem" – pakalpojumu pieprasīšana un saņemšana  ir vienkārša un ērta </t>
  </si>
  <si>
    <t>N6-2</t>
  </si>
  <si>
    <t>"Lietotāju atbalsts" – pakalpojumu saņēmējiem ir nodrošināts atbalsts gan pakalpojumu pieprasīšanai, gan saņemšanai</t>
  </si>
  <si>
    <t>N7-1</t>
  </si>
  <si>
    <t>"Pakalpojumu adaptivitāte" – pakalpojumi spēj automātiski pielāgoties konkrētiem pakalpojuma saņēmējiem un situācijai</t>
  </si>
  <si>
    <t>N7-2</t>
  </si>
  <si>
    <t>"Pakalpojumu proaktīva sniegšana" – ja iespējams, pakalpojumi tiek sniegti bez pakalpojumu saņēmēju pieprasījuma</t>
  </si>
  <si>
    <t>N7-3</t>
  </si>
  <si>
    <t>"Automatizētas pakalpojumu plūsmas" – savstarpēji saistīti pakalpojumi tiek sniegti pēc iespējas veidojot kompleksus pakalpojumus un automatizētas pakalpojumu plūsmas</t>
  </si>
  <si>
    <t>N8-1</t>
  </si>
  <si>
    <t>N9-1</t>
  </si>
  <si>
    <t>N10-1</t>
  </si>
  <si>
    <t>"Drošība" – pakalpojumi neapdraud ne pakalpojumu saņēmējus, ne pakalpojumu sniedzējus, ne arī citus, kas tieši nav saistīti ar pakalpojumiem</t>
  </si>
  <si>
    <t>Dzīves situāciju reģistrs</t>
  </si>
  <si>
    <t>Pakalpojumu reģistrs</t>
  </si>
  <si>
    <t>Resursu reģistrs</t>
  </si>
  <si>
    <t>N8-2</t>
  </si>
  <si>
    <t>"Plašs saņēmēju loks" – pakalpojumi tiek veidoti tā, lai tos varētu izmantot pēc iespējas vairāk pakalpojuma saņēmēju</t>
  </si>
  <si>
    <t>R2-2</t>
  </si>
  <si>
    <t>R2-3</t>
  </si>
  <si>
    <t>R2-4</t>
  </si>
  <si>
    <t>R2-5</t>
  </si>
  <si>
    <t>R2-6</t>
  </si>
  <si>
    <t>R2-7</t>
  </si>
  <si>
    <t>R2-8</t>
  </si>
  <si>
    <t>R2-1</t>
  </si>
  <si>
    <t>Latvija.gov.lv</t>
  </si>
  <si>
    <t>Virsis.gov.lv</t>
  </si>
  <si>
    <t>Business.gov.lv</t>
  </si>
  <si>
    <t>Informācijas pieprasījumu vadība</t>
  </si>
  <si>
    <t>Vienošanās pieteikumu vadība</t>
  </si>
  <si>
    <t>Pakalpojumu pieprasījumu vadība</t>
  </si>
  <si>
    <t>Incidentu pieteikumu vadība</t>
  </si>
  <si>
    <t>Problēmu pieteikumu vadība</t>
  </si>
  <si>
    <t>Sūdzību un ierosinājumu pieteikumu vadība</t>
  </si>
  <si>
    <t>Izmaiņu pieprasījumu vadība</t>
  </si>
  <si>
    <t>Pašapkalpošanās 
e-lietotnes un e-formas</t>
  </si>
  <si>
    <t>Informācijas sistēmas</t>
  </si>
  <si>
    <t>Informācijas apmaiņas risinājumi</t>
  </si>
  <si>
    <t>Specializētas, digitālās tehnoloģijas saturošas iekārtas</t>
  </si>
  <si>
    <t>Pakalpojumu automatizācijas, vadības un kontroles risinājumi</t>
  </si>
  <si>
    <t>Maksājumu modulis</t>
  </si>
  <si>
    <t>Vienotais pieteikšanās modulis</t>
  </si>
  <si>
    <t>Pilnvarošanas risinājums</t>
  </si>
  <si>
    <t>Datu apmaiņas risinājumi (DAGR)</t>
  </si>
  <si>
    <t>Centralizētais e-lietotņu ietvars</t>
  </si>
  <si>
    <t>Grāmatvedības sistēma</t>
  </si>
  <si>
    <t>Personāla vadības sistēma</t>
  </si>
  <si>
    <t>IKT infrastruktūra</t>
  </si>
  <si>
    <t>Serveri</t>
  </si>
  <si>
    <t>Datu glabātavas</t>
  </si>
  <si>
    <t>Tīkla un sakaru iekārtas</t>
  </si>
  <si>
    <t>Datorizētas darba vietas</t>
  </si>
  <si>
    <t>Citas pašapkalpošanās tīmekļvietnes 
un mobilās lietotnes</t>
  </si>
  <si>
    <t>Risinājumi klātienes pieteikumu reģistrācijai</t>
  </si>
  <si>
    <t>Risinājumi pakalpojumu galveno darbības rādītāju mērīšanai un analīzei</t>
  </si>
  <si>
    <t>Risinājumi pakalpojumu finanšu plānošanai, uzskaitei un analīzei</t>
  </si>
  <si>
    <t>Zināšanu datu bāzes risinājumi</t>
  </si>
  <si>
    <t>Risinājumi klientu un partneru attiecību pārvaldībai</t>
  </si>
  <si>
    <t>Risinājumi sūdzību un ierosinājumu pārvaldībai</t>
  </si>
  <si>
    <t>Risinājumi aptauju veikšanai</t>
  </si>
  <si>
    <t>"Kompetenču centri" – vienuviet koncentrētas specializētas, padziļinātas kompetences</t>
  </si>
  <si>
    <t>"Unifikācija" – pakalpojumi tiek veidoti pēc iespējas vienveidīgāki</t>
  </si>
  <si>
    <t>Monitoringa un diagnostikas risinājumi</t>
  </si>
  <si>
    <t>Dažādas pakalpojumu pārvaldībai nepieciešamās 
koplietošanas komponentes</t>
  </si>
  <si>
    <t>Dažādi pakalpojumu pārvaldībai nepieciešamie 
digitālo tehnoloģiju risinājumi</t>
  </si>
  <si>
    <t>N1 
Pārvaldāmība</t>
  </si>
  <si>
    <t>N2
Atbilstība vajadzībām</t>
  </si>
  <si>
    <t>N3
Piekļūstamība</t>
  </si>
  <si>
    <t>N4
Iesaiste, līdzdalība un sadarbība</t>
  </si>
  <si>
    <t>N5
Digitālā transformācija</t>
  </si>
  <si>
    <t>N6
Lietojamība</t>
  </si>
  <si>
    <t>N7
Automatizācija</t>
  </si>
  <si>
    <t>N8
Koplietošana</t>
  </si>
  <si>
    <t>N9
Unifikācija</t>
  </si>
  <si>
    <t>N10
Drošība</t>
  </si>
  <si>
    <t>Pakalpojumu pašapkalpošanās tīmekļvietnes un mobilās lietotnes (pakalpojumu katalogi, informācijas publicēšanas vietas)</t>
  </si>
  <si>
    <t>Valsts vienotā pieteikumu vadības sistēma vai iestāžu "lokālās" pieteikumu vadības sistēmas</t>
  </si>
  <si>
    <t>Specializētie pamatdarbības digitālo tehnoloģiju risinājumi</t>
  </si>
  <si>
    <t>Parakstīšanas rīks, e-paraksts un laika zīmogs</t>
  </si>
  <si>
    <t>Lietvedības / dokumentu vadības sistēma</t>
  </si>
  <si>
    <t>Dažādas citas atbalsta funkciju veikšanai nepieciešamās digitālās tehnoloģijas</t>
  </si>
  <si>
    <t>Tehnoloģiskais nodrošinājums atbalsta funkciju īstenošanai</t>
  </si>
  <si>
    <r>
      <rPr>
        <sz val="12"/>
        <color theme="1"/>
        <rFont val="Arial Narrow"/>
        <family val="2"/>
        <charset val="186"/>
      </rPr>
      <t>Pakalpojumu pārvaldības politikas plānošana un aktualizēšana</t>
    </r>
    <r>
      <rPr>
        <sz val="10"/>
        <color theme="1"/>
        <rFont val="Arial Narrow"/>
        <family val="2"/>
        <charset val="186"/>
      </rPr>
      <t xml:space="preserve">
Komentāri
</t>
    </r>
  </si>
  <si>
    <r>
      <rPr>
        <sz val="12"/>
        <color theme="1"/>
        <rFont val="Arial Narrow"/>
        <family val="2"/>
        <charset val="186"/>
      </rPr>
      <t>Nozaru, pašvaldību un iestāžu pakalpojumu attīstības plānu izveide un aktualizēšana</t>
    </r>
    <r>
      <rPr>
        <sz val="10"/>
        <color theme="1"/>
        <rFont val="Arial Narrow"/>
        <family val="2"/>
        <charset val="186"/>
      </rPr>
      <t xml:space="preserve">
Komentāri
</t>
    </r>
  </si>
  <si>
    <r>
      <rPr>
        <sz val="12"/>
        <color theme="1"/>
        <rFont val="Arial Narrow"/>
        <family val="2"/>
        <charset val="186"/>
      </rPr>
      <t>Pakalpojumu pārvaldības vispārējo normatīvo aktu izstrāde un pilnveide</t>
    </r>
    <r>
      <rPr>
        <sz val="10"/>
        <color theme="1"/>
        <rFont val="Arial Narrow"/>
        <family val="2"/>
        <charset val="186"/>
      </rPr>
      <t xml:space="preserve">
Komentāri
</t>
    </r>
  </si>
  <si>
    <r>
      <rPr>
        <sz val="12"/>
        <color theme="1"/>
        <rFont val="Arial Narrow"/>
        <family val="2"/>
        <charset val="186"/>
      </rPr>
      <t>Pakalpojumu pārvaldības politikas īstenošanas vadlīniju izstrāde un metodiskā atbalsta sniegšana</t>
    </r>
    <r>
      <rPr>
        <sz val="10"/>
        <color theme="1"/>
        <rFont val="Arial Narrow"/>
        <family val="2"/>
        <charset val="186"/>
      </rPr>
      <t xml:space="preserve">
Komentāri
</t>
    </r>
  </si>
  <si>
    <r>
      <rPr>
        <sz val="12"/>
        <color theme="1"/>
        <rFont val="Arial Narrow"/>
        <family val="2"/>
        <charset val="186"/>
      </rPr>
      <t>Pakalpojumu pārvaldības politikas un attīstības plānu īstenošanas kontrole un vadība</t>
    </r>
    <r>
      <rPr>
        <sz val="10"/>
        <color theme="1"/>
        <rFont val="Arial Narrow"/>
        <family val="2"/>
        <charset val="186"/>
      </rPr>
      <t xml:space="preserve">
Komentāri
</t>
    </r>
  </si>
  <si>
    <r>
      <rPr>
        <sz val="12"/>
        <color theme="1"/>
        <rFont val="Arial Narrow"/>
        <family val="2"/>
        <charset val="186"/>
      </rPr>
      <t>Pakalpojumu plānošana, izveide, ieviešana, uzturēšana un attīstība</t>
    </r>
    <r>
      <rPr>
        <sz val="10"/>
        <color theme="1"/>
        <rFont val="Arial Narrow"/>
        <family val="2"/>
        <charset val="186"/>
      </rPr>
      <t xml:space="preserve">
Komentāri
</t>
    </r>
  </si>
  <si>
    <r>
      <rPr>
        <sz val="12"/>
        <color theme="1"/>
        <rFont val="Arial Narrow"/>
        <family val="2"/>
        <charset val="186"/>
      </rPr>
      <t>Pakalpojumu galveno saņēmēju grupu un to vajadzību apzināšana</t>
    </r>
    <r>
      <rPr>
        <sz val="10"/>
        <color theme="1"/>
        <rFont val="Arial Narrow"/>
        <family val="2"/>
        <charset val="186"/>
      </rPr>
      <t xml:space="preserve">
Komentāri
</t>
    </r>
  </si>
  <si>
    <r>
      <rPr>
        <sz val="12"/>
        <color theme="1"/>
        <rFont val="Arial Narrow"/>
        <family val="2"/>
        <charset val="186"/>
      </rPr>
      <t>Pakalpojumu sniegšanas un uzturēšanas rezultatīvāko un efektīvāko veidu noteikšana</t>
    </r>
    <r>
      <rPr>
        <sz val="10"/>
        <color theme="1"/>
        <rFont val="Arial Narrow"/>
        <family val="2"/>
        <charset val="186"/>
      </rPr>
      <t xml:space="preserve">
Komentāri
</t>
    </r>
  </si>
  <si>
    <r>
      <rPr>
        <sz val="12"/>
        <color theme="1"/>
        <rFont val="Arial Narrow"/>
        <family val="2"/>
        <charset val="186"/>
      </rPr>
      <t>Pakalpojumu sniegšanas un uzturēšanas rezultativitāti un efektivitāti raksturojošu rādītāju noteikšana 
(galveno darbības rādītāju noteikšana)</t>
    </r>
    <r>
      <rPr>
        <sz val="10"/>
        <color theme="1"/>
        <rFont val="Arial Narrow"/>
        <family val="2"/>
        <charset val="186"/>
      </rPr>
      <t xml:space="preserve">
Komentāri
</t>
    </r>
  </si>
  <si>
    <r>
      <rPr>
        <sz val="12"/>
        <color theme="1"/>
        <rFont val="Arial Narrow"/>
        <family val="2"/>
        <charset val="186"/>
      </rPr>
      <t>Pakalpojumu pārvaldībai nepieciešamo spēju un resursu nodrošināšana</t>
    </r>
    <r>
      <rPr>
        <sz val="10"/>
        <color theme="1"/>
        <rFont val="Arial Narrow"/>
        <family val="2"/>
        <charset val="186"/>
      </rPr>
      <t xml:space="preserve">
Komentāri
</t>
    </r>
  </si>
  <si>
    <r>
      <rPr>
        <sz val="12"/>
        <color theme="1"/>
        <rFont val="Arial Narrow"/>
        <family val="2"/>
        <charset val="186"/>
      </rPr>
      <t>Pakalpojumu pārvaldības speciālo normatīvo aktu izstrāde un pilnveide</t>
    </r>
    <r>
      <rPr>
        <sz val="10"/>
        <color theme="1"/>
        <rFont val="Arial Narrow"/>
        <family val="2"/>
        <charset val="186"/>
      </rPr>
      <t xml:space="preserve">
Komentāri
</t>
    </r>
  </si>
  <si>
    <r>
      <rPr>
        <sz val="12"/>
        <color theme="1"/>
        <rFont val="Arial Narrow"/>
        <family val="2"/>
        <charset val="186"/>
      </rPr>
      <t>Pakalpojumu aprakstu veidošana, reģistrēšana un uzturēšana</t>
    </r>
    <r>
      <rPr>
        <sz val="10"/>
        <color theme="1"/>
        <rFont val="Arial Narrow"/>
        <family val="2"/>
        <charset val="186"/>
      </rPr>
      <t xml:space="preserve">
Komentāri
</t>
    </r>
  </si>
  <si>
    <r>
      <rPr>
        <sz val="12"/>
        <color theme="1"/>
        <rFont val="Arial Narrow"/>
        <family val="2"/>
        <charset val="186"/>
      </rPr>
      <t>Informācijas nodrošināšana pakalpojumu saņēmējiem par pieejamiem pakalpojumiem</t>
    </r>
    <r>
      <rPr>
        <sz val="10"/>
        <color theme="1"/>
        <rFont val="Arial Narrow"/>
        <family val="2"/>
        <charset val="186"/>
      </rPr>
      <t xml:space="preserve">
Komentāri
</t>
    </r>
  </si>
  <si>
    <r>
      <rPr>
        <sz val="12"/>
        <color theme="1"/>
        <rFont val="Arial Narrow"/>
        <family val="2"/>
        <charset val="186"/>
      </rPr>
      <t xml:space="preserve">Pakalpojumu līmeņu noteikšana 
un pakalpojumu līmeņu vienošanās nosacījumu saskaņošana ar pakalpojumu saņēmējiem </t>
    </r>
    <r>
      <rPr>
        <sz val="10"/>
        <color theme="1"/>
        <rFont val="Arial Narrow"/>
        <family val="2"/>
        <charset val="186"/>
      </rPr>
      <t xml:space="preserve">
Komentāri
</t>
    </r>
  </si>
  <si>
    <r>
      <rPr>
        <sz val="12"/>
        <color theme="1"/>
        <rFont val="Arial Narrow"/>
        <family val="2"/>
        <charset val="186"/>
      </rPr>
      <t>Ar pakalpojumu pārvaldību saistītās starpiestāžu un pārrobežu sadarbības koordinēšana</t>
    </r>
    <r>
      <rPr>
        <sz val="10"/>
        <color theme="1"/>
        <rFont val="Arial Narrow"/>
        <family val="2"/>
        <charset val="186"/>
      </rPr>
      <t xml:space="preserve">
Komentāri
</t>
    </r>
  </si>
  <si>
    <r>
      <rPr>
        <sz val="12"/>
        <color theme="1"/>
        <rFont val="Arial Narrow"/>
        <family val="2"/>
        <charset val="186"/>
      </rPr>
      <t>Zināšanu uzkrāšana un pieejamības nodrošināšana</t>
    </r>
    <r>
      <rPr>
        <sz val="10"/>
        <color theme="1"/>
        <rFont val="Arial Narrow"/>
        <family val="2"/>
        <charset val="186"/>
      </rPr>
      <t xml:space="preserve">
Komentāri
</t>
    </r>
  </si>
  <si>
    <r>
      <rPr>
        <sz val="12"/>
        <color theme="1"/>
        <rFont val="Arial Narrow"/>
        <family val="2"/>
        <charset val="186"/>
      </rPr>
      <t xml:space="preserve">Ar pakalpojumu pārvaldību saistīta metodiskā atbalsta nodrošināšana 
pakalpojumu sniegšanā iesaistītajiem
</t>
    </r>
    <r>
      <rPr>
        <sz val="10"/>
        <color theme="1"/>
        <rFont val="Arial Narrow"/>
        <family val="2"/>
        <charset val="186"/>
      </rPr>
      <t xml:space="preserve">
Komentāri
</t>
    </r>
  </si>
  <si>
    <r>
      <rPr>
        <sz val="12"/>
        <color theme="1"/>
        <rFont val="Arial Narrow"/>
        <family val="2"/>
        <charset val="186"/>
      </rPr>
      <t xml:space="preserve">Pakalpojumu un resursu pieejamības un nepārtrauktības plānošana un nodrošināšana 
</t>
    </r>
    <r>
      <rPr>
        <sz val="10"/>
        <color theme="1"/>
        <rFont val="Arial Narrow"/>
        <family val="2"/>
        <charset val="186"/>
      </rPr>
      <t xml:space="preserve">
Komentāri
</t>
    </r>
  </si>
  <si>
    <r>
      <rPr>
        <sz val="12"/>
        <color theme="1"/>
        <rFont val="Arial Narrow"/>
        <family val="2"/>
        <charset val="186"/>
      </rPr>
      <t xml:space="preserve">Piekļūstamības nodrošināšana pakalpojumiem
</t>
    </r>
    <r>
      <rPr>
        <sz val="10"/>
        <color theme="1"/>
        <rFont val="Arial Narrow"/>
        <family val="2"/>
        <charset val="186"/>
      </rPr>
      <t xml:space="preserve">
Komentāri
</t>
    </r>
  </si>
  <si>
    <r>
      <rPr>
        <sz val="12"/>
        <color theme="1"/>
        <rFont val="Arial Narrow"/>
        <family val="2"/>
        <charset val="186"/>
      </rPr>
      <t>Pakalpojumu pieprasījumu pārvaldība un izpildes nodrošināšana</t>
    </r>
    <r>
      <rPr>
        <sz val="10"/>
        <color theme="1"/>
        <rFont val="Arial Narrow"/>
        <family val="2"/>
        <charset val="186"/>
      </rPr>
      <t xml:space="preserve">
Komentāri
</t>
    </r>
  </si>
  <si>
    <r>
      <rPr>
        <sz val="12"/>
        <color theme="1"/>
        <rFont val="Arial Narrow"/>
        <family val="2"/>
        <charset val="186"/>
      </rPr>
      <t>Atbalsta nodrošināšana pakalpojumu saņēmējiem</t>
    </r>
    <r>
      <rPr>
        <sz val="10"/>
        <color theme="1"/>
        <rFont val="Arial Narrow"/>
        <family val="2"/>
        <charset val="186"/>
      </rPr>
      <t xml:space="preserve">
Komentāri
</t>
    </r>
  </si>
  <si>
    <r>
      <rPr>
        <sz val="12"/>
        <color theme="1"/>
        <rFont val="Arial Narrow"/>
        <family val="2"/>
        <charset val="186"/>
      </rPr>
      <t>Pakalpojumu līmeņu vienošanās nosacījumu izpildes kontrole un nodrošināšana</t>
    </r>
    <r>
      <rPr>
        <sz val="10"/>
        <color theme="1"/>
        <rFont val="Arial Narrow"/>
        <family val="2"/>
        <charset val="186"/>
      </rPr>
      <t xml:space="preserve">
Komentāri
</t>
    </r>
  </si>
  <si>
    <r>
      <rPr>
        <sz val="12"/>
        <color theme="1"/>
        <rFont val="Arial Narrow"/>
        <family val="2"/>
        <charset val="186"/>
      </rPr>
      <t xml:space="preserve">Pakalpojumu saņēmēju ierosinājumu un sūdzību apkopošana, izvērtēšana 
un nepieciešamo darbību veikšana </t>
    </r>
    <r>
      <rPr>
        <sz val="10"/>
        <color theme="1"/>
        <rFont val="Arial Narrow"/>
        <family val="2"/>
        <charset val="186"/>
      </rPr>
      <t xml:space="preserve">
Komentāri
</t>
    </r>
  </si>
  <si>
    <r>
      <rPr>
        <sz val="12"/>
        <color theme="1"/>
        <rFont val="Arial Narrow"/>
        <family val="2"/>
        <charset val="186"/>
      </rPr>
      <t>Pakalpojumu sniegšanas apjomu un tiem nepieciešamā nodrošinājuma atbilstības pārvaldība</t>
    </r>
    <r>
      <rPr>
        <sz val="10"/>
        <color theme="1"/>
        <rFont val="Arial Narrow"/>
        <family val="2"/>
        <charset val="186"/>
      </rPr>
      <t xml:space="preserve">
Komentāri
</t>
    </r>
  </si>
  <si>
    <r>
      <rPr>
        <sz val="12"/>
        <color theme="1"/>
        <rFont val="Arial Narrow"/>
        <family val="2"/>
        <charset val="186"/>
      </rPr>
      <t>Ar pakalpojumu un resursu pārvaldību saistītu izmaiņu īstenošana</t>
    </r>
    <r>
      <rPr>
        <sz val="10"/>
        <color theme="1"/>
        <rFont val="Arial Narrow"/>
        <family val="2"/>
        <charset val="186"/>
      </rPr>
      <t xml:space="preserve">
Komentāri
</t>
    </r>
  </si>
  <si>
    <r>
      <rPr>
        <sz val="12"/>
        <color theme="1"/>
        <rFont val="Arial Narrow"/>
        <family val="2"/>
        <charset val="186"/>
      </rPr>
      <t>Iespējami ātra pakalpojumu pieejamības atjaunošana</t>
    </r>
    <r>
      <rPr>
        <sz val="10"/>
        <color theme="1"/>
        <rFont val="Arial Narrow"/>
        <family val="2"/>
        <charset val="186"/>
      </rPr>
      <t xml:space="preserve">
Komentāri
</t>
    </r>
  </si>
  <si>
    <r>
      <rPr>
        <sz val="12"/>
        <color theme="1"/>
        <rFont val="Arial Narrow"/>
        <family val="2"/>
        <charset val="186"/>
      </rPr>
      <t>Pakalpojumu pieejamības pārtraukumu cēloņu apzināšana un novēršana</t>
    </r>
    <r>
      <rPr>
        <sz val="10"/>
        <color theme="1"/>
        <rFont val="Arial Narrow"/>
        <family val="2"/>
        <charset val="186"/>
      </rPr>
      <t xml:space="preserve">
Komentāri
</t>
    </r>
  </si>
  <si>
    <t>PU1
Pakalpojumu pārvaldības politikas līmenī veicamie 
galvenie pakalpojumu pārvaldības uzdevumi</t>
  </si>
  <si>
    <t>PU2
Pakalpojumu pārvaldības pamatdarbības un nodrošinājuma līmenī veicamie 
galvenie pakalpojumu pārvaldības uzdevumi</t>
  </si>
  <si>
    <r>
      <rPr>
        <sz val="12"/>
        <color theme="1"/>
        <rFont val="Arial Narrow"/>
        <family val="2"/>
        <charset val="186"/>
      </rPr>
      <t>Mērījumu veikšana un rezultātu izmantošana</t>
    </r>
    <r>
      <rPr>
        <sz val="10"/>
        <color theme="1"/>
        <rFont val="Arial Narrow"/>
        <family val="2"/>
        <charset val="186"/>
      </rPr>
      <t xml:space="preserve">
Komentāri
</t>
    </r>
  </si>
  <si>
    <r>
      <rPr>
        <sz val="12"/>
        <color theme="1"/>
        <rFont val="Arial Narrow"/>
        <family val="2"/>
        <charset val="186"/>
      </rPr>
      <t>Nemitīga pilnveide</t>
    </r>
    <r>
      <rPr>
        <sz val="10"/>
        <color theme="1"/>
        <rFont val="Arial Narrow"/>
        <family val="2"/>
        <charset val="186"/>
      </rPr>
      <t xml:space="preserve">
Komentāri
</t>
    </r>
  </si>
  <si>
    <r>
      <rPr>
        <sz val="12"/>
        <color theme="1"/>
        <rFont val="Arial Narrow"/>
        <family val="2"/>
        <charset val="186"/>
      </rPr>
      <t>Pārvaldības dalībnieku iesaiste</t>
    </r>
    <r>
      <rPr>
        <sz val="10"/>
        <color theme="1"/>
        <rFont val="Arial Narrow"/>
        <family val="2"/>
        <charset val="186"/>
      </rPr>
      <t xml:space="preserve">
Komentāri
</t>
    </r>
  </si>
  <si>
    <r>
      <rPr>
        <sz val="12"/>
        <color theme="1"/>
        <rFont val="Arial Narrow"/>
        <family val="2"/>
        <charset val="186"/>
      </rPr>
      <t>Īstenoto aktivitāšu kontrole</t>
    </r>
    <r>
      <rPr>
        <sz val="10"/>
        <color theme="1"/>
        <rFont val="Arial Narrow"/>
        <family val="2"/>
        <charset val="186"/>
      </rPr>
      <t xml:space="preserve">
Komentāri
</t>
    </r>
  </si>
  <si>
    <r>
      <rPr>
        <sz val="12"/>
        <color theme="1"/>
        <rFont val="Arial Narrow"/>
        <family val="2"/>
        <charset val="186"/>
      </rPr>
      <t xml:space="preserve">Finanšu pārvaldība
</t>
    </r>
    <r>
      <rPr>
        <sz val="10"/>
        <color theme="1"/>
        <rFont val="Arial Narrow"/>
        <family val="2"/>
        <charset val="186"/>
      </rPr>
      <t xml:space="preserve">
Komentāri
</t>
    </r>
  </si>
  <si>
    <t>PU3
Pakalpojumu pārvaldības visos līmeņos veicamie 
galvenie pakalpojumu pārvaldības uzdevumi</t>
  </si>
  <si>
    <r>
      <rPr>
        <sz val="12"/>
        <color theme="1"/>
        <rFont val="Arial Narrow"/>
        <family val="2"/>
        <charset val="186"/>
      </rPr>
      <t>"Mērāmība un kontrolējamība" 
– pakalpojumi ir mērāmi un tiek kontrolēti</t>
    </r>
    <r>
      <rPr>
        <sz val="10"/>
        <color theme="1"/>
        <rFont val="Arial Narrow"/>
        <family val="2"/>
        <charset val="186"/>
      </rPr>
      <t xml:space="preserve">
Komentāri
</t>
    </r>
  </si>
  <si>
    <r>
      <rPr>
        <sz val="12"/>
        <color theme="1"/>
        <rFont val="Arial Narrow"/>
        <family val="2"/>
        <charset val="186"/>
      </rPr>
      <t>"Uzturamība" 
– pakalpojumus ir viegli uzturēt</t>
    </r>
    <r>
      <rPr>
        <sz val="10"/>
        <color theme="1"/>
        <rFont val="Arial Narrow"/>
        <family val="2"/>
        <charset val="186"/>
      </rPr>
      <t xml:space="preserve">
Komentāri
</t>
    </r>
  </si>
  <si>
    <r>
      <rPr>
        <sz val="12"/>
        <color theme="1"/>
        <rFont val="Arial Narrow"/>
        <family val="2"/>
        <charset val="186"/>
      </rPr>
      <t xml:space="preserve">"Pielāgojamība un pilnveidojamība" 
– pakalpojumus ir viegli pielāgot, pilnveidot un attīstīt
</t>
    </r>
    <r>
      <rPr>
        <sz val="10"/>
        <color theme="1"/>
        <rFont val="Arial Narrow"/>
        <family val="2"/>
        <charset val="186"/>
      </rPr>
      <t xml:space="preserve">
Komentāri
</t>
    </r>
  </si>
  <si>
    <r>
      <rPr>
        <sz val="12"/>
        <color theme="1"/>
        <rFont val="Arial Narrow"/>
        <family val="2"/>
        <charset val="186"/>
      </rPr>
      <t>"Vienveidīga izveide un piedāvāšana" 
– pakalpojumi tiek veidoti un piedāvāti pakalpojumu saņēmējiem valstī vienveidīgi</t>
    </r>
    <r>
      <rPr>
        <sz val="10"/>
        <color theme="1"/>
        <rFont val="Arial Narrow"/>
        <family val="2"/>
        <charset val="186"/>
      </rPr>
      <t xml:space="preserve">
Komentāri
</t>
    </r>
  </si>
  <si>
    <r>
      <rPr>
        <sz val="12"/>
        <color theme="1"/>
        <rFont val="Arial Narrow"/>
        <family val="2"/>
        <charset val="186"/>
      </rPr>
      <t>"Pakalpojumu un resursu sasaiste, mijiedarbības un atkarību caurspīdīgums" 
– ir skaidra pakalpojumu sasaiste, atkarības un mijiedarbība ar tiem nepieciešamajiem resursiem</t>
    </r>
    <r>
      <rPr>
        <sz val="10"/>
        <color theme="1"/>
        <rFont val="Arial Narrow"/>
        <family val="2"/>
        <charset val="186"/>
      </rPr>
      <t xml:space="preserve">
Komentāri
</t>
    </r>
  </si>
  <si>
    <r>
      <rPr>
        <sz val="12"/>
        <color theme="1"/>
        <rFont val="Arial Narrow"/>
        <family val="2"/>
        <charset val="186"/>
      </rPr>
      <t>"Atbilstība sabiedrības vajadzībām kopumā" 
– pakalpojumi atbilst sabiedrības vajadzībām (tostarp attīstības prioritātēm un mērķiem)</t>
    </r>
    <r>
      <rPr>
        <sz val="10"/>
        <color theme="1"/>
        <rFont val="Arial Narrow"/>
        <family val="2"/>
        <charset val="186"/>
      </rPr>
      <t xml:space="preserve">
Komentāri
</t>
    </r>
  </si>
  <si>
    <r>
      <rPr>
        <sz val="12"/>
        <color theme="1"/>
        <rFont val="Arial Narrow"/>
        <family val="2"/>
        <charset val="186"/>
      </rPr>
      <t xml:space="preserve">"Atbilstība dzīves situācijām un konkrētām pakalpojumu saņēmēju vajadzībām" 
– pakalpojumi atbilst konkrētu pakalpojumu saņēmēju vajadzībām </t>
    </r>
    <r>
      <rPr>
        <sz val="10"/>
        <color theme="1"/>
        <rFont val="Arial Narrow"/>
        <family val="2"/>
        <charset val="186"/>
      </rPr>
      <t xml:space="preserve">
Komentāri
</t>
    </r>
  </si>
  <si>
    <r>
      <rPr>
        <sz val="12"/>
        <color theme="1"/>
        <rFont val="Arial Narrow"/>
        <family val="2"/>
        <charset val="186"/>
      </rPr>
      <t>"Daudzkanālu piekļūstamība" 
– pakalpojumus var pieprasīt un saņemt dažādos kanālos</t>
    </r>
    <r>
      <rPr>
        <sz val="10"/>
        <color theme="1"/>
        <rFont val="Arial Narrow"/>
        <family val="2"/>
        <charset val="186"/>
      </rPr>
      <t xml:space="preserve">
Komentāri
</t>
    </r>
  </si>
  <si>
    <r>
      <rPr>
        <sz val="12"/>
        <color theme="1"/>
        <rFont val="Arial Narrow"/>
        <family val="2"/>
        <charset val="186"/>
      </rPr>
      <t xml:space="preserve">"Teritoriālā piekļūstamība" 
– pakalpojumus var pieprasīt un saņemt pakalpojuma līmeņa vienošanās nosacījumiem 
atbilstošā teritorijā vai vietā
</t>
    </r>
    <r>
      <rPr>
        <sz val="10"/>
        <color theme="1"/>
        <rFont val="Arial Narrow"/>
        <family val="2"/>
        <charset val="186"/>
      </rPr>
      <t xml:space="preserve">
Komentāri
</t>
    </r>
  </si>
  <si>
    <r>
      <rPr>
        <sz val="12"/>
        <color theme="1"/>
        <rFont val="Arial Narrow"/>
        <family val="2"/>
        <charset val="186"/>
      </rPr>
      <t>"Visu sabiedrības grupu piekļūstamība" 
– pakalpojumus var pieprasīt un saņemt visas sabiedrības grupas (pakalpojumu pārvaldība ir iekļaujoša)</t>
    </r>
    <r>
      <rPr>
        <sz val="10"/>
        <color theme="1"/>
        <rFont val="Arial Narrow"/>
        <family val="2"/>
        <charset val="186"/>
      </rPr>
      <t xml:space="preserve">
Komentāri
</t>
    </r>
  </si>
  <si>
    <r>
      <rPr>
        <sz val="12"/>
        <color theme="1"/>
        <rFont val="Arial Narrow"/>
        <family val="2"/>
        <charset val="186"/>
      </rPr>
      <t>"Pārrobežu piekļūstamība" 
– pakalpojumus var pieprasīt un saņemt citu valstu iedzīvotāji un uzņēmēji</t>
    </r>
    <r>
      <rPr>
        <sz val="10"/>
        <color theme="1"/>
        <rFont val="Arial Narrow"/>
        <family val="2"/>
        <charset val="186"/>
      </rPr>
      <t xml:space="preserve">
Komentāri
</t>
    </r>
  </si>
  <si>
    <r>
      <rPr>
        <sz val="12"/>
        <color theme="1"/>
        <rFont val="Arial Narrow"/>
        <family val="2"/>
        <charset val="186"/>
      </rPr>
      <t>"Pakalpojumu saņēmēju iesaiste un līdzdalība" 
– pakalpojumu pārvaldībā ir iesaistīti pakalpojumu saņēmēji, 
tostarp iedzīvotāji, uzņēmēji un citas iestādes</t>
    </r>
    <r>
      <rPr>
        <sz val="10"/>
        <color theme="1"/>
        <rFont val="Arial Narrow"/>
        <family val="2"/>
        <charset val="186"/>
      </rPr>
      <t xml:space="preserve">
Komentāri
</t>
    </r>
  </si>
  <si>
    <r>
      <rPr>
        <sz val="12"/>
        <color theme="1"/>
        <rFont val="Arial Narrow"/>
        <family val="2"/>
        <charset val="186"/>
      </rPr>
      <t>"Sadarbība ar partneriem" 
– pakalpojumu pārvaldībā ir iesaistīti partneri</t>
    </r>
    <r>
      <rPr>
        <sz val="10"/>
        <color theme="1"/>
        <rFont val="Arial Narrow"/>
        <family val="2"/>
        <charset val="186"/>
      </rPr>
      <t xml:space="preserve">
Komentāri
</t>
    </r>
  </si>
  <si>
    <r>
      <rPr>
        <sz val="12"/>
        <color theme="1"/>
        <rFont val="Arial Narrow"/>
        <family val="2"/>
        <charset val="186"/>
      </rPr>
      <t>"Pakalpojumu digitālā transformācija" 
– pakalpojumi pēc iespējas tiek sniegti elektroniskā vidē</t>
    </r>
    <r>
      <rPr>
        <sz val="10"/>
        <color theme="1"/>
        <rFont val="Arial Narrow"/>
        <family val="2"/>
        <charset val="186"/>
      </rPr>
      <t xml:space="preserve">
Komentāri
</t>
    </r>
  </si>
  <si>
    <r>
      <rPr>
        <sz val="12"/>
        <color theme="1"/>
        <rFont val="Arial Narrow"/>
        <family val="2"/>
        <charset val="186"/>
      </rPr>
      <t>"Sadarbspēja" 
– pakalpojumi ir savietojami, tie spēj savstarpēji sadarboties</t>
    </r>
    <r>
      <rPr>
        <sz val="10"/>
        <color theme="1"/>
        <rFont val="Arial Narrow"/>
        <family val="2"/>
        <charset val="186"/>
      </rPr>
      <t xml:space="preserve">
Komentāri
</t>
    </r>
  </si>
  <si>
    <r>
      <rPr>
        <sz val="12"/>
        <color theme="1"/>
        <rFont val="Arial Narrow"/>
        <family val="2"/>
        <charset val="186"/>
      </rPr>
      <t xml:space="preserve">"Vienkāršība un ērtība saņēmējiem" 
– pakalpojumu pieprasīšana un saņemšana  ir vienkārša un ērta </t>
    </r>
    <r>
      <rPr>
        <sz val="10"/>
        <color theme="1"/>
        <rFont val="Arial Narrow"/>
        <family val="2"/>
        <charset val="186"/>
      </rPr>
      <t xml:space="preserve">
Komentāri
</t>
    </r>
  </si>
  <si>
    <r>
      <rPr>
        <sz val="12"/>
        <color theme="1"/>
        <rFont val="Arial Narrow"/>
        <family val="2"/>
        <charset val="186"/>
      </rPr>
      <t>"Lietotāju atbalsts" 
– pakalpojumu saņēmējiem ir nodrošināts atbalsts gan pakalpojumu pieprasīšanai, gan saņemšanai</t>
    </r>
    <r>
      <rPr>
        <sz val="10"/>
        <color theme="1"/>
        <rFont val="Arial Narrow"/>
        <family val="2"/>
        <charset val="186"/>
      </rPr>
      <t xml:space="preserve">
Komentāri
</t>
    </r>
  </si>
  <si>
    <r>
      <rPr>
        <sz val="12"/>
        <color theme="1"/>
        <rFont val="Arial Narrow"/>
        <family val="2"/>
        <charset val="186"/>
      </rPr>
      <t>"Pakalpojumu adaptivitāte" 
– pakalpojumi spēj automātiski pielāgoties konkrētiem pakalpojuma saņēmējiem un situācijai</t>
    </r>
    <r>
      <rPr>
        <sz val="10"/>
        <color theme="1"/>
        <rFont val="Arial Narrow"/>
        <family val="2"/>
        <charset val="186"/>
      </rPr>
      <t xml:space="preserve">
Komentāri
</t>
    </r>
  </si>
  <si>
    <r>
      <rPr>
        <sz val="12"/>
        <color theme="1"/>
        <rFont val="Arial Narrow"/>
        <family val="2"/>
        <charset val="186"/>
      </rPr>
      <t>"Pakalpojumu proaktīva sniegšana" 
– ja iespējams, pakalpojumi tiek sniegti bez pakalpojumu saņēmēju pieprasījuma</t>
    </r>
    <r>
      <rPr>
        <sz val="10"/>
        <color theme="1"/>
        <rFont val="Arial Narrow"/>
        <family val="2"/>
        <charset val="186"/>
      </rPr>
      <t xml:space="preserve">
Komentāri
</t>
    </r>
  </si>
  <si>
    <r>
      <rPr>
        <sz val="12"/>
        <color theme="1"/>
        <rFont val="Arial Narrow"/>
        <family val="2"/>
        <charset val="186"/>
      </rPr>
      <t>"Plašs saņēmēju loks" 
– pakalpojumi tiek veidoti tā, lai tos varētu izmantot pēc iespējas vairāk pakalpojuma saņēmēju</t>
    </r>
    <r>
      <rPr>
        <sz val="10"/>
        <color theme="1"/>
        <rFont val="Arial Narrow"/>
        <family val="2"/>
        <charset val="186"/>
      </rPr>
      <t xml:space="preserve">
Komentāri
</t>
    </r>
  </si>
  <si>
    <r>
      <rPr>
        <sz val="12"/>
        <color theme="1"/>
        <rFont val="Arial Narrow"/>
        <family val="2"/>
        <charset val="186"/>
      </rPr>
      <t xml:space="preserve">"Kompetenču centri" 
– vienuviet koncentrētas specializētas, padziļinātas kompetences
</t>
    </r>
    <r>
      <rPr>
        <sz val="10"/>
        <color theme="1"/>
        <rFont val="Arial Narrow"/>
        <family val="2"/>
        <charset val="186"/>
      </rPr>
      <t xml:space="preserve">
Komentāri
</t>
    </r>
  </si>
  <si>
    <r>
      <rPr>
        <sz val="12"/>
        <color theme="1"/>
        <rFont val="Arial Narrow"/>
        <family val="2"/>
        <charset val="186"/>
      </rPr>
      <t>"Unifikācija" 
– pakalpojumi tiek veidoti pēc iespējas vienveidīgāki</t>
    </r>
    <r>
      <rPr>
        <sz val="10"/>
        <color theme="1"/>
        <rFont val="Arial Narrow"/>
        <family val="2"/>
        <charset val="186"/>
      </rPr>
      <t xml:space="preserve">
Komentāri
</t>
    </r>
  </si>
  <si>
    <r>
      <rPr>
        <sz val="12"/>
        <color theme="1"/>
        <rFont val="Arial Narrow"/>
        <family val="2"/>
        <charset val="186"/>
      </rPr>
      <t>"Drošība" 
– pakalpojumi neapdraud ne pakalpojumu saņēmējus, ne pakalpojumu sniedzējus, 
ne arī citus, kas tieši nav saistīti ar pakalpojumiem</t>
    </r>
    <r>
      <rPr>
        <sz val="10"/>
        <color theme="1"/>
        <rFont val="Arial Narrow"/>
        <family val="2"/>
        <charset val="186"/>
      </rPr>
      <t xml:space="preserve">
Komentāri
</t>
    </r>
  </si>
  <si>
    <t>• Lai noteiktu pakalpojumu sniegšanas un uzturēšanas rezultatīvākos un efektīvākos veidus, ir nepieciešams atbilstošs tehnoloģiskais nodrošinājums atbalsta funkciju īstenošanai – grāmatvedības sistēma</t>
  </si>
  <si>
    <t>• Lai noteiktu pakalpojumu sniegšanas un uzturēšanas rezultatīvākos un efektīvākos veidus, ir nepieciešams atbilstošs tehnoloģiskais nodrošinājums atbalsta funkciju īstenošanai – personāla vadības sistēma</t>
  </si>
  <si>
    <t>• Lai noteiktu pakalpojumu sniegšanas un uzturēšanas rezultatīvākos un efektīvākos veidus, ir nepieciešams atbilstošs tehnoloģiskais nodrošinājums atbalsta funkciju īstenošanai – lietvedības / dokumentu vadības sistēma</t>
  </si>
  <si>
    <t>• Lai noteiktu pakalpojumu sniegšanas un uzturēšanas rezultatīvākos un efektīvākos veidus, ir nepieciešams atbilstošs tehnoloģiskais nodrošinājums atbalsta funkciju īstenošanai – dažādas atbalsta funkciju veikšanai nepieciešamās digitālās tehnoloģijas</t>
  </si>
  <si>
    <t>• Lai noteiktu pakalpojumu sniegšanas un uzturēšanas rezultatīvākos un efektīvākos veidus, ir nepieciešama atbilstoša IKT infrastruktūra – serveri</t>
  </si>
  <si>
    <t>• Lai noteiktu pakalpojumu sniegšanas un uzturēšanas rezultatīvākos un efektīvākos veidus, ir nepieciešama atbilstoša IKT infrastruktūra – datu glabātavas</t>
  </si>
  <si>
    <t>• Lai noteiktu pakalpojumu sniegšanas un uzturēšanas rezultatīvākos un efektīvākos veidus, ir nepieciešama atbilstoša IKT infrastruktūra – tīkla un sakaru iekārtas</t>
  </si>
  <si>
    <t>• Lai noteiktu pakalpojumu sniegšanas un uzturēšanas rezultatīvākos un efektīvākos veidus, ir nepieciešama atbilstoša IKT infrastruktūra – datorizētas darba vietas</t>
  </si>
  <si>
    <t>• Lai plānotu un aktualizētu pakalpojumu pārvaldības politiku, ir nepieciešams atbilstošs tehnoloģiskais nodrošinājums atbalsta funkciju īstenošanai – grāmatvedības sistēma</t>
  </si>
  <si>
    <t>• Lai plānotu un aktualizētu pakalpojumu pārvaldības politiku, ir nepieciešams atbilstošs tehnoloģiskais nodrošinājums atbalsta funkciju īstenošanai – personāla vadības sistēma</t>
  </si>
  <si>
    <t>• Lai plānotu un aktualizētu pakalpojumu pārvaldības politiku, ir nepieciešams atbilstošs tehnoloģiskais nodrošinājums atbalsta funkciju īstenošanai – lietvedības / dokumentu vadības sistēma</t>
  </si>
  <si>
    <t>• Lai plānotu un aktualizētu pakalpojumu pārvaldības politiku, ir nepieciešams atbilstošs tehnoloģiskais nodrošinājums atbalsta funkciju īstenošanai – dažādas atbalsta funkciju veikšanai nepieciešamās digitālās tehnoloģijas</t>
  </si>
  <si>
    <t>• Lai plānotu un aktualizētu pakalpojumu pārvaldības politiku, ir nepieciešama atbilstoša IKT infrastruktūra – serveri</t>
  </si>
  <si>
    <t>• Lai plānotu un aktualizētu pakalpojumu pārvaldības politiku, ir nepieciešama atbilstoša IKT infrastruktūra – datu glabātavas</t>
  </si>
  <si>
    <t>• Lai plānotu un aktualizētu pakalpojumu pārvaldības politiku, ir nepieciešama atbilstoša IKT infrastruktūra – tīkla un sakaru iekārtas</t>
  </si>
  <si>
    <t>• Lai plānotu un aktualizētu pakalpojumu pārvaldības politiku, ir nepieciešama atbilstoša IKT infrastruktūra – datorizētas darba vietas</t>
  </si>
  <si>
    <t>• Lai plānotu un aktualizētu nozaru, pašvaldību un iestāžu pakalpojumu attīstības plānus (stratēģijas), ir nepieciešams atbilstošs tehnoloģiskais nodrošinājums atbalsta funkciju īstenošanai – grāmatvedības sistēma</t>
  </si>
  <si>
    <t>• Lai plānotu un aktualizētu nozaru, pašvaldību un iestāžu pakalpojumu attīstības plānus (stratēģijas), ir nepieciešams atbilstošs tehnoloģiskais nodrošinājums atbalsta funkciju īstenošanai – personāla vadības sistēma</t>
  </si>
  <si>
    <t>• Lai plānotu un aktualizētu nozaru, pašvaldību un iestāžu pakalpojumu attīstības plānus (stratēģijas), ir nepieciešams atbilstošs tehnoloģiskais nodrošinājums atbalsta funkciju īstenošanai – lietvedības / dokumentu vadības sistēma</t>
  </si>
  <si>
    <t>• Lai plānotu un aktualizētu nozaru, pašvaldību un iestāžu pakalpojumu attīstības plānus (stratēģijas), ir nepieciešams atbilstošs tehnoloģiskais nodrošinājums atbalsta funkciju īstenošanai – dažādas atbalsta funkciju veikšanai nepieciešamās digitālās tehnoloģijas</t>
  </si>
  <si>
    <t>• Lai plānotu un aktualizētu nozaru, pašvaldību un iestāžu pakalpojumu attīstības plānus (stratēģijas), ir nepieciešama atbilstoša IKT infrastruktūra – serveri</t>
  </si>
  <si>
    <t>• Lai plānotu un aktualizētu nozaru, pašvaldību un iestāžu pakalpojumu attīstības plānus (stratēģijas), ir nepieciešama atbilstoša IKT infrastruktūra – datu glabātavas</t>
  </si>
  <si>
    <t>• Lai plānotu un aktualizētu nozaru, pašvaldību un iestāžu pakalpojumu attīstības plānus (stratēģijas), ir nepieciešama atbilstoša IKT infrastruktūra – tīkla un sakaru iekārtas</t>
  </si>
  <si>
    <t>• Lai plānotu un aktualizētu nozaru, pašvaldību un iestāžu pakalpojumu attīstības plānus (stratēģijas), ir nepieciešama atbilstoša IKT infrastruktūra – datorizētas darba vietas</t>
  </si>
  <si>
    <t>• Lai izstrādātu un pilnveidotu pakalpojumu pārvaldības vispārējos normatīvos aktus, ir nepieciešams atbilstošs tehnoloģiskais nodrošinājums atbalsta funkciju īstenošanai – grāmatvedības sistēma</t>
  </si>
  <si>
    <t>• Lai izstrādātu un pilnveidotu pakalpojumu pārvaldības vispārējos normatīvos aktus, ir nepieciešams atbilstošs tehnoloģiskais nodrošinājums atbalsta funkciju īstenošanai – personāla vadības sistēma</t>
  </si>
  <si>
    <t>• Lai izstrādātu un pilnveidotu pakalpojumu pārvaldības vispārējos normatīvos aktus, ir nepieciešams atbilstošs tehnoloģiskais nodrošinājums atbalsta funkciju īstenošanai – lietvedības / dokumentu vadības sistēma</t>
  </si>
  <si>
    <t>• Lai izstrādātu un pilnveidotu pakalpojumu pārvaldības vispārējos normatīvos aktus, ir nepieciešams atbilstošs tehnoloģiskais nodrošinājums atbalsta funkciju īstenošanai – dažādas atbalsta funkciju veikšanai nepieciešamās digitālās tehnoloģijas</t>
  </si>
  <si>
    <t>• Lai izstrādātu un pilnveidotu pakalpojumu pārvaldības vispārējos normatīvos aktus, ir nepieciešama atbilstoša IKT infrastruktūra – serveri</t>
  </si>
  <si>
    <t>• Lai izstrādātu un pilnveidotu pakalpojumu pārvaldības vispārējos normatīvos aktus, ir nepieciešama atbilstoša IKT infrastruktūra – datu glabātavas</t>
  </si>
  <si>
    <t>• Lai izstrādātu un pilnveidotu pakalpojumu pārvaldības vispārējos normatīvos aktus, ir nepieciešama atbilstoša IKT infrastruktūra – tīkla un sakaru iekārtas</t>
  </si>
  <si>
    <t>• Lai izstrādātu un pilnveidotu pakalpojumu pārvaldības vispārējos normatīvos aktus, ir nepieciešama atbilstoša IKT infrastruktūra – datorizētas darba vietas</t>
  </si>
  <si>
    <t>• Lai izstrādātu pakalpojumu pārvaldības politikas īstenošanas vadlīnijas un sniegtu metodisko atbalstu, ir nepieciešams atbilstošs tehnoloģiskais nodrošinājums atbalsta funkciju īstenošanai – grāmatvedības sistēma</t>
  </si>
  <si>
    <t>• Lai izstrādātu pakalpojumu pārvaldības politikas īstenošanas vadlīnijas un sniegtu metodisko atbalstu, ir nepieciešams atbilstošs tehnoloģiskais nodrošinājums atbalsta funkciju īstenošanai – personāla vadības sistēma</t>
  </si>
  <si>
    <t>• Lai izstrādātu pakalpojumu pārvaldības politikas īstenošanas vadlīnijas un sniegtu metodisko atbalstu, ir nepieciešams atbilstošs tehnoloģiskais nodrošinājums atbalsta funkciju īstenošanai – lietvedības / dokumentu vadības sistēma</t>
  </si>
  <si>
    <t>• Lai izstrādātu pakalpojumu pārvaldības politikas īstenošanas vadlīnijas un sniegtu metodisko atbalstu, ir nepieciešams atbilstošs tehnoloģiskais nodrošinājums atbalsta funkciju īstenošanai – dažādas atbalsta funkciju veikšanai nepieciešamās digitālās tehnoloģijas</t>
  </si>
  <si>
    <t>• Lai izstrādātu pakalpojumu pārvaldības politikas īstenošanas vadlīnijas un sniegtu metodisko atbalstu, ir nepieciešama atbilstoša IKT infrastruktūra – serveri</t>
  </si>
  <si>
    <t>• Lai izstrādātu pakalpojumu pārvaldības politikas īstenošanas vadlīnijas un sniegtu metodisko atbalstu, ir nepieciešama atbilstoša IKT infrastruktūra – datu glabātavas</t>
  </si>
  <si>
    <t>• Lai izstrādātu pakalpojumu pārvaldības politikas īstenošanas vadlīnijas un sniegtu metodisko atbalstu, ir nepieciešama atbilstoša IKT infrastruktūra – tīkla un sakaru iekārtas</t>
  </si>
  <si>
    <t>• Lai izstrādātu pakalpojumu pārvaldības politikas īstenošanas vadlīnijas un sniegtu metodisko atbalstu, ir nepieciešama atbilstoša IKT infrastruktūra – datorizētas darba vietas</t>
  </si>
  <si>
    <t>• Lai kontrolētu un vadītu pakalpojumu pārvaldības politikas un attīstības plānu īstenošanu, ir nepieciešams atbilstošs tehnoloģiskais nodrošinājums atbalsta funkciju īstenošanai – grāmatvedības sistēma</t>
  </si>
  <si>
    <t>• Lai kontrolētu un vadītu pakalpojumu pārvaldības politikas un attīstības plānu īstenošanu, ir nepieciešams atbilstošs tehnoloģiskais nodrošinājums atbalsta funkciju īstenošanai – personāla vadības sistēma</t>
  </si>
  <si>
    <t>• Lai kontrolētu un vadītu pakalpojumu pārvaldības politikas un attīstības plānu īstenošanu, ir nepieciešams atbilstošs tehnoloģiskais nodrošinājums atbalsta funkciju īstenošanai – lietvedības / dokumentu vadības sistēma</t>
  </si>
  <si>
    <t>• Lai kontrolētu un vadītu pakalpojumu pārvaldības politikas un attīstības plānu īstenošanu, ir nepieciešams atbilstošs tehnoloģiskais nodrošinājums atbalsta funkciju īstenošanai – dažādas atbalsta funkciju veikšanai nepieciešamās digitālās tehnoloģijas</t>
  </si>
  <si>
    <t>• Lai kontrolētu un vadītu pakalpojumu pārvaldības politikas un attīstības plānu īstenošanu, ir nepieciešama atbilstoša IKT infrastruktūra – serveri</t>
  </si>
  <si>
    <t>• Lai kontrolētu un vadītu pakalpojumu pārvaldības politikas un attīstības plānu īstenošanu, ir nepieciešama atbilstoša IKT infrastruktūra – datu glabātavas</t>
  </si>
  <si>
    <t>• Lai kontrolētu un vadītu pakalpojumu pārvaldības politikas un attīstības plānu īstenošanu, ir nepieciešama atbilstoša IKT infrastruktūra – tīkla un sakaru iekārtas</t>
  </si>
  <si>
    <t>• Lai kontrolētu un vadītu pakalpojumu pārvaldības politikas un attīstības plānu īstenošanu, ir nepieciešama atbilstoša IKT infrastruktūra – datorizētas darba vietas</t>
  </si>
  <si>
    <t>• Lai plānotu, izveidotu, ieviestu, uzturētu un attīstītu pakalpojumus, ir nepieciešams atbilstošs tehnoloģiskais nodrošinājums atbalsta funkciju īstenošanai – grāmatvedības sistēma</t>
  </si>
  <si>
    <t>• Lai plānotu, izveidotu, ieviestu, uzturētu un attīstītu pakalpojumus, ir nepieciešams atbilstošs tehnoloģiskais nodrošinājums atbalsta funkciju īstenošanai – personāla vadības sistēma</t>
  </si>
  <si>
    <t>• Lai plānotu, izveidotu, ieviestu, uzturētu un attīstītu pakalpojumus, ir nepieciešams atbilstošs tehnoloģiskais nodrošinājums atbalsta funkciju īstenošanai – lietvedības / dokumentu vadības sistēma</t>
  </si>
  <si>
    <t>• Lai plānotu, izveidotu, ieviestu, uzturētu un attīstītu pakalpojumus, ir nepieciešams atbilstošs tehnoloģiskais nodrošinājums atbalsta funkciju īstenošanai – dažādas atbalsta funkciju veikšanai nepieciešamās digitālās tehnoloģijas</t>
  </si>
  <si>
    <t>• Lai plānotu, izveidotu, ieviestu, uzturētu un attīstītu pakalpojumus, ir nepieciešama atbilstoša IKT infrastruktūra – serveri</t>
  </si>
  <si>
    <t>• Lai plānotu, izveidotu, ieviestu, uzturētu un attīstītu pakalpojumus, ir nepieciešama atbilstoša IKT infrastruktūra – datu glabātavas</t>
  </si>
  <si>
    <t>• Lai plānotu, izveidotu, ieviestu, uzturētu un attīstītu pakalpojumus, ir nepieciešama atbilstoša IKT infrastruktūra – tīkla un sakaru iekārtas</t>
  </si>
  <si>
    <t>• Lai plānotu, izveidotu, ieviestu, uzturētu un attīstītu pakalpojumus, ir nepieciešama atbilstoša IKT infrastruktūra – datorizētas darba vietas</t>
  </si>
  <si>
    <t>• Lai apzinātu pakalpojumu galveno saņēmēju grupas un to vajadzības, ir nepieciešams atbilstošs tehnoloģiskais nodrošinājums atbalsta funkciju īstenošanai – grāmatvedības sistēma</t>
  </si>
  <si>
    <t>• Lai apzinātu pakalpojumu galveno saņēmēju grupas un to vajadzības, ir nepieciešams atbilstošs tehnoloģiskais nodrošinājums atbalsta funkciju īstenošanai – personāla vadības sistēma</t>
  </si>
  <si>
    <t>• Lai apzinātu pakalpojumu galveno saņēmēju grupas un to vajadzības, ir nepieciešams atbilstošs tehnoloģiskais nodrošinājums atbalsta funkciju īstenošanai – lietvedības / dokumentu vadības sistēma</t>
  </si>
  <si>
    <t>• Lai apzinātu pakalpojumu galveno saņēmēju grupas un to vajadzības, ir nepieciešams atbilstošs tehnoloģiskais nodrošinājums atbalsta funkciju īstenošanai – dažādas atbalsta funkciju veikšanai nepieciešamās digitālās tehnoloģijas</t>
  </si>
  <si>
    <t>• Lai apzinātu pakalpojumu galveno saņēmēju grupas un to vajadzības, ir nepieciešama atbilstoša IKT infrastruktūra – serveri</t>
  </si>
  <si>
    <t>• Lai apzinātu pakalpojumu galveno saņēmēju grupas un to vajadzības, ir nepieciešama atbilstoša IKT infrastruktūra – datu glabātavas</t>
  </si>
  <si>
    <t>• Lai apzinātu pakalpojumu galveno saņēmēju grupas un to vajadzības, ir nepieciešama atbilstoša IKT infrastruktūra – tīkla un sakaru iekārtas</t>
  </si>
  <si>
    <t>• Lai apzinātu pakalpojumu galveno saņēmēju grupas un to vajadzības, ir nepieciešama atbilstoša IKT infrastruktūra – datorizētas darba vietas</t>
  </si>
  <si>
    <t>• Lai noteiktu pakalpojumu sniegšanas un uzturēšanas rezultativitāti un efektivitāti raksturojošos rādītājus, ir nepieciešams atbilstošs tehnoloģiskais nodrošinājums atbalsta funkciju īstenošanai – grāmatvedības sistēma</t>
  </si>
  <si>
    <t>• Lai noteiktu pakalpojumu sniegšanas un uzturēšanas rezultativitāti un efektivitāti raksturojošos rādītājus, ir nepieciešams atbilstošs tehnoloģiskais nodrošinājums atbalsta funkciju īstenošanai – personāla vadības sistēma</t>
  </si>
  <si>
    <t>• Lai noteiktu pakalpojumu sniegšanas un uzturēšanas rezultativitāti un efektivitāti raksturojošos rādītājus, ir nepieciešams atbilstošs tehnoloģiskais nodrošinājums atbalsta funkciju īstenošanai – lietvedības / dokumentu vadības sistēma</t>
  </si>
  <si>
    <t>• Lai noteiktu pakalpojumu sniegšanas un uzturēšanas rezultativitāti un efektivitāti raksturojošos rādītājus, ir nepieciešams atbilstošs tehnoloģiskais nodrošinājums atbalsta funkciju īstenošanai – dažādas atbalsta funkciju veikšanai nepieciešamās digitālās tehnoloģijas</t>
  </si>
  <si>
    <t>• Lai noteiktu pakalpojumu sniegšanas un uzturēšanas rezultativitāti un efektivitāti raksturojošos rādītājus, ir nepieciešama atbilstoša IKT infrastruktūra – serveri</t>
  </si>
  <si>
    <t>• Lai noteiktu pakalpojumu sniegšanas un uzturēšanas rezultativitāti un efektivitāti raksturojošos rādītājus, ir nepieciešama atbilstoša IKT infrastruktūra – datu glabātavas</t>
  </si>
  <si>
    <t>• Lai noteiktu pakalpojumu sniegšanas un uzturēšanas rezultativitāti un efektivitāti raksturojošos rādītājus, ir nepieciešama atbilstoša IKT infrastruktūra – tīkla un sakaru iekārtas</t>
  </si>
  <si>
    <t>• Lai noteiktu pakalpojumu sniegšanas un uzturēšanas rezultativitāti un efektivitāti raksturojošos rādītājus, ir nepieciešama atbilstoša IKT infrastruktūra – datorizētas darba vietas</t>
  </si>
  <si>
    <t>• Lai nodrošinātu pakalpojumu pārvaldībai nepieciešamās spējas un resursus, ir nepieciešams atbilstošs tehnoloģiskais nodrošinājums atbalsta funkciju īstenošanai – grāmatvedības sistēma</t>
  </si>
  <si>
    <t>• Lai nodrošinātu pakalpojumu pārvaldībai nepieciešamās spējas un resursus, ir nepieciešams atbilstošs tehnoloģiskais nodrošinājums atbalsta funkciju īstenošanai – personāla vadības sistēma</t>
  </si>
  <si>
    <t>• Lai nodrošinātu pakalpojumu pārvaldībai nepieciešamās spējas un resursus, ir nepieciešams atbilstošs tehnoloģiskais nodrošinājums atbalsta funkciju īstenošanai – lietvedības / dokumentu vadības sistēma</t>
  </si>
  <si>
    <t>• Lai nodrošinātu pakalpojumu pārvaldībai nepieciešamās spējas un resursus, ir nepieciešams atbilstošs tehnoloģiskais nodrošinājums atbalsta funkciju īstenošanai – dažādas atbalsta funkciju veikšanai nepieciešamās digitālās tehnoloģijas</t>
  </si>
  <si>
    <t>• Lai nodrošinātu pakalpojumu pārvaldībai nepieciešamās spējas un resursus, ir nepieciešama atbilstoša IKT infrastruktūra – serveri</t>
  </si>
  <si>
    <t>• Lai nodrošinātu pakalpojumu pārvaldībai nepieciešamās spējas un resursus, ir nepieciešama atbilstoša IKT infrastruktūra – datu glabātavas</t>
  </si>
  <si>
    <t>• Lai nodrošinātu pakalpojumu pārvaldībai nepieciešamās spējas un resursus, ir nepieciešama atbilstoša IKT infrastruktūra – tīkla un sakaru iekārtas</t>
  </si>
  <si>
    <t>• Lai nodrošinātu pakalpojumu pārvaldībai nepieciešamās spējas un resursus, ir nepieciešama atbilstoša IKT infrastruktūra – datorizētas darba vietas</t>
  </si>
  <si>
    <t>• Lai izstrādātu un pilnveidotu pakalpojumu pārvaldības speciālos normatīvos aktus, ir nepieciešams atbilstošs tehnoloģiskais nodrošinājums atbalsta funkciju īstenošanai – grāmatvedības sistēma</t>
  </si>
  <si>
    <t>• Lai izstrādātu un pilnveidotu pakalpojumu pārvaldības speciālos normatīvos aktus, ir nepieciešams atbilstošs tehnoloģiskais nodrošinājums atbalsta funkciju īstenošanai – personāla vadības sistēma</t>
  </si>
  <si>
    <t>• Lai izstrādātu un pilnveidotu pakalpojumu pārvaldības speciālos normatīvos aktus, ir nepieciešams atbilstošs tehnoloģiskais nodrošinājums atbalsta funkciju īstenošanai – lietvedības / dokumentu vadības sistēma</t>
  </si>
  <si>
    <t>• Lai izstrādātu un pilnveidotu pakalpojumu pārvaldības speciālos normatīvos aktus, ir nepieciešams atbilstošs tehnoloģiskais nodrošinājums atbalsta funkciju īstenošanai – dažādas atbalsta funkciju veikšanai nepieciešamās digitālās tehnoloģijas</t>
  </si>
  <si>
    <t>• Lai izstrādātu un pilnveidotu pakalpojumu pārvaldības speciālos normatīvos aktus, ir nepieciešama atbilstoša IKT infrastruktūra – serveri</t>
  </si>
  <si>
    <t>• Lai izstrādātu un pilnveidotu pakalpojumu pārvaldības speciālos normatīvos aktus, ir nepieciešama atbilstoša IKT infrastruktūra – datu glabātavas</t>
  </si>
  <si>
    <t>• Lai izstrādātu un pilnveidotu pakalpojumu pārvaldības speciālos normatīvos aktus, ir nepieciešama atbilstoša IKT infrastruktūra – tīkla un sakaru iekārtas</t>
  </si>
  <si>
    <t>• Lai izstrādātu un pilnveidotu pakalpojumu pārvaldības speciālos normatīvos aktus, ir nepieciešama atbilstoša IKT infrastruktūra – datorizētas darba vietas</t>
  </si>
  <si>
    <t>• Lai veidotu, reģistrētu un uzturētu pakalpojumu aprakstus, ir nepieciešams atbilstošs tehnoloģiskais nodrošinājums atbalsta funkciju īstenošanai – grāmatvedības sistēma</t>
  </si>
  <si>
    <t>• Lai veidotu, reģistrētu un uzturētu pakalpojumu aprakstus, ir nepieciešams atbilstošs tehnoloģiskais nodrošinājums atbalsta funkciju īstenošanai – personāla vadības sistēma</t>
  </si>
  <si>
    <t>• Lai veidotu, reģistrētu un uzturētu pakalpojumu aprakstus, ir nepieciešams atbilstošs tehnoloģiskais nodrošinājums atbalsta funkciju īstenošanai – lietvedības / dokumentu vadības sistēma</t>
  </si>
  <si>
    <t>• Lai veidotu, reģistrētu un uzturētu pakalpojumu aprakstus, ir nepieciešams atbilstošs tehnoloģiskais nodrošinājums atbalsta funkciju īstenošanai – dažādas atbalsta funkciju veikšanai nepieciešamās digitālās tehnoloģijas</t>
  </si>
  <si>
    <t>• Lai veidotu, reģistrētu un uzturētu pakalpojumu aprakstus, ir nepieciešama atbilstoša IKT infrastruktūra – serveri</t>
  </si>
  <si>
    <t>• Lai veidotu, reģistrētu un uzturētu pakalpojumu aprakstus, ir nepieciešama atbilstoša IKT infrastruktūra – datu glabātavas</t>
  </si>
  <si>
    <t>• Lai veidotu, reģistrētu un uzturētu pakalpojumu aprakstus, ir nepieciešama atbilstoša IKT infrastruktūra – tīkla un sakaru iekārtas</t>
  </si>
  <si>
    <t>• Lai veidotu, reģistrētu un uzturētu pakalpojumu aprakstus, ir nepieciešama atbilstoša IKT infrastruktūra – datorizētas darba vietas</t>
  </si>
  <si>
    <t>• Lai pakalpojumu saņēmējiem nodrošinātu informāciju par pieejamiem pakalpojumiem, ir nepieciešams atbilstošs tehnoloģiskais nodrošinājums atbalsta funkciju īstenošanai – grāmatvedības sistēma</t>
  </si>
  <si>
    <t>• Lai pakalpojumu saņēmējiem nodrošinātu informāciju par pieejamiem pakalpojumiem, ir nepieciešams atbilstošs tehnoloģiskais nodrošinājums atbalsta funkciju īstenošanai – personāla vadības sistēma</t>
  </si>
  <si>
    <t>• Lai pakalpojumu saņēmējiem nodrošinātu informāciju par pieejamiem pakalpojumiem, ir nepieciešams atbilstošs tehnoloģiskais nodrošinājums atbalsta funkciju īstenošanai – lietvedības / dokumentu vadības sistēma</t>
  </si>
  <si>
    <t>• Lai pakalpojumu saņēmējiem nodrošinātu informāciju par pieejamiem pakalpojumiem, ir nepieciešams atbilstošs tehnoloģiskais nodrošinājums atbalsta funkciju īstenošanai – dažādas atbalsta funkciju veikšanai nepieciešamās digitālās tehnoloģijas</t>
  </si>
  <si>
    <t>• Lai pakalpojumu saņēmējiem nodrošinātu informāciju par pieejamiem pakalpojumiem, ir nepieciešama atbilstoša IKT infrastruktūra – serveri</t>
  </si>
  <si>
    <t>• Lai pakalpojumu saņēmējiem nodrošinātu informāciju par pieejamiem pakalpojumiem, ir nepieciešama atbilstoša IKT infrastruktūra – datu glabātavas</t>
  </si>
  <si>
    <t>• Lai pakalpojumu saņēmējiem nodrošinātu informāciju par pieejamiem pakalpojumiem, ir nepieciešama atbilstoša IKT infrastruktūra – tīkla un sakaru iekārtas</t>
  </si>
  <si>
    <t>• Lai pakalpojumu saņēmējiem nodrošinātu informāciju par pieejamiem pakalpojumiem, ir nepieciešama atbilstoša IKT infrastruktūra – datorizētas darba vietas</t>
  </si>
  <si>
    <t>• Lai noteiktu pakalpojumu līmeņus un saskaņotu pakalpojumu līmeņu vienošanās nosacījumus ar pakalpojumu saņēmējiem, ir nepieciešams atbilstošs tehnoloģiskais nodrošinājums atbalsta funkciju īstenošanai – grāmatvedības sistēma</t>
  </si>
  <si>
    <t>• Lai noteiktu pakalpojumu līmeņus un saskaņotu pakalpojumu līmeņu vienošanās nosacījumus ar pakalpojumu saņēmējiem, ir nepieciešams atbilstošs tehnoloģiskais nodrošinājums atbalsta funkciju īstenošanai – personāla vadības sistēma</t>
  </si>
  <si>
    <t>• Lai noteiktu pakalpojumu līmeņus un saskaņotu pakalpojumu līmeņu vienošanās nosacījumus ar pakalpojumu saņēmējiem, ir nepieciešams atbilstošs tehnoloģiskais nodrošinājums atbalsta funkciju īstenošanai – lietvedības / dokumentu vadības sistēma</t>
  </si>
  <si>
    <t>• Lai noteiktu pakalpojumu līmeņus un saskaņotu pakalpojumu līmeņu vienošanās nosacījumus ar pakalpojumu saņēmējiem, ir nepieciešams atbilstošs tehnoloģiskais nodrošinājums atbalsta funkciju īstenošanai – dažādas atbalsta funkciju veikšanai nepieciešamās digitālās tehnoloģijas</t>
  </si>
  <si>
    <t>• Lai noteiktu pakalpojumu līmeņus un saskaņotu pakalpojumu līmeņu vienošanās nosacījumus ar pakalpojumu saņēmējiem, ir nepieciešama atbilstoša IKT infrastruktūra – serveri</t>
  </si>
  <si>
    <t>• Lai noteiktu pakalpojumu līmeņus un saskaņotu pakalpojumu līmeņu vienošanās nosacījumus ar pakalpojumu saņēmējiem, ir nepieciešama atbilstoša IKT infrastruktūra – datu glabātavas</t>
  </si>
  <si>
    <t>• Lai noteiktu pakalpojumu līmeņus un saskaņotu pakalpojumu līmeņu vienošanās nosacījumus ar pakalpojumu saņēmējiem, ir nepieciešama atbilstoša IKT infrastruktūra – tīkla un sakaru iekārtas</t>
  </si>
  <si>
    <t>• Lai noteiktu pakalpojumu līmeņus un saskaņotu pakalpojumu līmeņu vienošanās nosacījumus ar pakalpojumu saņēmējiem, ir nepieciešama atbilstoša IKT infrastruktūra – datorizētas darba vietas</t>
  </si>
  <si>
    <t>• Lai koordinētu ar pakalpojumu pārvaldību saistīto starpiestāžu un pārrobežu sadarbību, ir nepieciešams atbilstošs tehnoloģiskais nodrošinājums atbalsta funkciju īstenošanai – grāmatvedības sistēma</t>
  </si>
  <si>
    <t>• Lai koordinētu ar pakalpojumu pārvaldību saistīto starpiestāžu un pārrobežu sadarbību, ir nepieciešams atbilstošs tehnoloģiskais nodrošinājums atbalsta funkciju īstenošanai – personāla vadības sistēma</t>
  </si>
  <si>
    <t>• Lai koordinētu ar pakalpojumu pārvaldību saistīto starpiestāžu un pārrobežu sadarbību, ir nepieciešams atbilstošs tehnoloģiskais nodrošinājums atbalsta funkciju īstenošanai – lietvedības / dokumentu vadības sistēma</t>
  </si>
  <si>
    <t>• Lai koordinētu ar pakalpojumu pārvaldību saistīto starpiestāžu un pārrobežu sadarbību, ir nepieciešams atbilstošs tehnoloģiskais nodrošinājums atbalsta funkciju īstenošanai – dažādas atbalsta funkciju veikšanai nepieciešamās digitālās tehnoloģijas</t>
  </si>
  <si>
    <t>• Lai koordinētu ar pakalpojumu pārvaldību saistīto starpiestāžu un pārrobežu sadarbību, ir nepieciešama atbilstoša IKT infrastruktūra – serveri</t>
  </si>
  <si>
    <t>• Lai koordinētu ar pakalpojumu pārvaldību saistīto starpiestāžu un pārrobežu sadarbību, ir nepieciešama atbilstoša IKT infrastruktūra – datu glabātavas</t>
  </si>
  <si>
    <t>• Lai koordinētu ar pakalpojumu pārvaldību saistīto starpiestāžu un pārrobežu sadarbību, ir nepieciešama atbilstoša IKT infrastruktūra – tīkla un sakaru iekārtas</t>
  </si>
  <si>
    <t>• Lai koordinētu ar pakalpojumu pārvaldību saistīto starpiestāžu un pārrobežu sadarbību, ir nepieciešama atbilstoša IKT infrastruktūra – datorizētas darba vietas</t>
  </si>
  <si>
    <t>• Lai uzkrātu zināšanas un nodrošinātu to pieejamību, ir nepieciešams atbilstošs tehnoloģiskais nodrošinājums atbalsta funkciju īstenošanai – grāmatvedības sistēma</t>
  </si>
  <si>
    <t>• Lai uzkrātu zināšanas un nodrošinātu to pieejamību, ir nepieciešams atbilstošs tehnoloģiskais nodrošinājums atbalsta funkciju īstenošanai – personāla vadības sistēma</t>
  </si>
  <si>
    <t>• Lai uzkrātu zināšanas un nodrošinātu to pieejamību, ir nepieciešams atbilstošs tehnoloģiskais nodrošinājums atbalsta funkciju īstenošanai – lietvedības / dokumentu vadības sistēma</t>
  </si>
  <si>
    <t>• Lai uzkrātu zināšanas un nodrošinātu to pieejamību, ir nepieciešams atbilstošs tehnoloģiskais nodrošinājums atbalsta funkciju īstenošanai – dažādas atbalsta funkciju veikšanai nepieciešamās digitālās tehnoloģijas</t>
  </si>
  <si>
    <t>• Lai uzkrātu zināšanas un nodrošinātu to pieejamību, ir nepieciešama atbilstoša IKT infrastruktūra – serveri</t>
  </si>
  <si>
    <t>• Lai uzkrātu zināšanas un nodrošinātu to pieejamību, ir nepieciešama atbilstoša IKT infrastruktūra – datu glabātavas</t>
  </si>
  <si>
    <t>• Lai uzkrātu zināšanas un nodrošinātu to pieejamību, ir nepieciešama atbilstoša IKT infrastruktūra – tīkla un sakaru iekārtas</t>
  </si>
  <si>
    <t>• Lai uzkrātu zināšanas un nodrošinātu to pieejamību, ir nepieciešama atbilstoša IKT infrastruktūra – datorizētas darba vietas</t>
  </si>
  <si>
    <t>• Lai nodrošinātu ar pakalpojumu pārvaldību saistīta metodiskā atbalsta pieejamību pakalpojumu sniegšanā iesaistītajiem, ir nepieciešams atbilstošs tehnoloģiskais nodrošinājums atbalsta funkciju īstenošanai – grāmatvedības sistēma</t>
  </si>
  <si>
    <t>• Lai nodrošinātu ar pakalpojumu pārvaldību saistīta metodiskā atbalsta pieejamību pakalpojumu sniegšanā iesaistītajiem, ir nepieciešams atbilstošs tehnoloģiskais nodrošinājums atbalsta funkciju īstenošanai – personāla vadības sistēma</t>
  </si>
  <si>
    <t>• Lai nodrošinātu ar pakalpojumu pārvaldību saistīta metodiskā atbalsta pieejamību pakalpojumu sniegšanā iesaistītajiem, ir nepieciešams atbilstošs tehnoloģiskais nodrošinājums atbalsta funkciju īstenošanai – lietvedības / dokumentu vadības sistēma</t>
  </si>
  <si>
    <t>• Lai nodrošinātu ar pakalpojumu pārvaldību saistīta metodiskā atbalsta pieejamību pakalpojumu sniegšanā iesaistītajiem, ir nepieciešams atbilstošs tehnoloģiskais nodrošinājums atbalsta funkciju īstenošanai – dažādas atbalsta funkciju veikšanai nepieciešamās digitālās tehnoloģijas</t>
  </si>
  <si>
    <t>• Lai nodrošinātu ar pakalpojumu pārvaldību saistīta metodiskā atbalsta pieejamību pakalpojumu sniegšanā iesaistītajiem, ir nepieciešama atbilstoša IKT infrastruktūra – serveri</t>
  </si>
  <si>
    <t>• Lai nodrošinātu ar pakalpojumu pārvaldību saistīta metodiskā atbalsta pieejamību pakalpojumu sniegšanā iesaistītajiem, ir nepieciešama atbilstoša IKT infrastruktūra – datu glabātavas</t>
  </si>
  <si>
    <t>• Lai nodrošinātu ar pakalpojumu pārvaldību saistīta metodiskā atbalsta pieejamību pakalpojumu sniegšanā iesaistītajiem, ir nepieciešama atbilstoša IKT infrastruktūra – tīkla un sakaru iekārtas</t>
  </si>
  <si>
    <t>• Lai nodrošinātu ar pakalpojumu pārvaldību saistīta metodiskā atbalsta pieejamību pakalpojumu sniegšanā iesaistītajiem, ir nepieciešama atbilstoša IKT infrastruktūra – datorizētas darba vietas</t>
  </si>
  <si>
    <t>• Lai plānotu un nodrošinātu pakalpojumu un resursu pieejamību un nepārtrauktību, ir nepieciešams atbilstošs tehnoloģiskais nodrošinājums atbalsta funkciju īstenošanai – grāmatvedības sistēma</t>
  </si>
  <si>
    <t>• Lai plānotu un nodrošinātu pakalpojumu un resursu pieejamību un nepārtrauktību, ir nepieciešams atbilstošs tehnoloģiskais nodrošinājums atbalsta funkciju īstenošanai – personāla vadības sistēma</t>
  </si>
  <si>
    <t>• Lai plānotu un nodrošinātu pakalpojumu un resursu pieejamību un nepārtrauktību, ir nepieciešams atbilstošs tehnoloģiskais nodrošinājums atbalsta funkciju īstenošanai – lietvedības / dokumentu vadības sistēma</t>
  </si>
  <si>
    <t>• Lai plānotu un nodrošinātu pakalpojumu un resursu pieejamību un nepārtrauktību, ir nepieciešams atbilstošs tehnoloģiskais nodrošinājums atbalsta funkciju īstenošanai – dažādas atbalsta funkciju veikšanai nepieciešamās digitālās tehnoloģijas</t>
  </si>
  <si>
    <t>• Lai plānotu un nodrošinātu pakalpojumu un resursu pieejamību un nepārtrauktību, ir nepieciešama atbilstoša IKT infrastruktūra – serveri</t>
  </si>
  <si>
    <t>• Lai plānotu un nodrošinātu pakalpojumu un resursu pieejamību un nepārtrauktību, ir nepieciešama atbilstoša IKT infrastruktūra – datu glabātavas</t>
  </si>
  <si>
    <t>• Lai plānotu un nodrošinātu pakalpojumu un resursu pieejamību un nepārtrauktību, ir nepieciešama atbilstoša IKT infrastruktūra – tīkla un sakaru iekārtas</t>
  </si>
  <si>
    <t>• Lai plānotu un nodrošinātu pakalpojumu un resursu pieejamību un nepārtrauktību, ir nepieciešama atbilstoša IKT infrastruktūra – datorizētas darba vietas</t>
  </si>
  <si>
    <t>• Lai nodrošinātu iespēju pakalpojumu saņēmējiem piekļūt pakalpojumiem, ir nepieciešams atbilstošs tehnoloģiskais nodrošinājums atbalsta funkciju īstenošanai – grāmatvedības sistēma</t>
  </si>
  <si>
    <t>• Lai nodrošinātu iespēju pakalpojumu saņēmējiem piekļūt pakalpojumiem, ir nepieciešams atbilstošs tehnoloģiskais nodrošinājums atbalsta funkciju īstenošanai – personāla vadības sistēma</t>
  </si>
  <si>
    <t>• Lai nodrošinātu iespēju pakalpojumu saņēmējiem piekļūt pakalpojumiem, ir nepieciešams atbilstošs tehnoloģiskais nodrošinājums atbalsta funkciju īstenošanai – lietvedības / dokumentu vadības sistēma</t>
  </si>
  <si>
    <t>• Lai nodrošinātu iespēju pakalpojumu saņēmējiem piekļūt pakalpojumiem, ir nepieciešams atbilstošs tehnoloģiskais nodrošinājums atbalsta funkciju īstenošanai – dažādas atbalsta funkciju veikšanai nepieciešamās digitālās tehnoloģijas</t>
  </si>
  <si>
    <t>• Lai nodrošinātu iespēju pakalpojumu saņēmējiem piekļūt pakalpojumiem, ir nepieciešama atbilstoša IKT infrastruktūra – serveri</t>
  </si>
  <si>
    <t>• Lai nodrošinātu iespēju pakalpojumu saņēmējiem piekļūt pakalpojumiem, ir nepieciešama atbilstoša IKT infrastruktūra – datu glabātavas</t>
  </si>
  <si>
    <t>• Lai nodrošinātu iespēju pakalpojumu saņēmējiem piekļūt pakalpojumiem, ir nepieciešama atbilstoša IKT infrastruktūra – tīkla un sakaru iekārtas</t>
  </si>
  <si>
    <t>• Lai nodrošinātu iespēju pakalpojumu saņēmējiem piekļūt pakalpojumiem, ir nepieciešama atbilstoša IKT infrastruktūra – datorizētas darba vietas</t>
  </si>
  <si>
    <t>• Lai pārvaldītu pakalpojumu pieprasījumus un nodrošinātu to izpildi, ir nepieciešams atbilstošs tehnoloģiskais nodrošinājums atbalsta funkciju īstenošanai – grāmatvedības sistēma</t>
  </si>
  <si>
    <t>• Lai pārvaldītu pakalpojumu pieprasījumus un nodrošinātu to izpildi, ir nepieciešams atbilstošs tehnoloģiskais nodrošinājums atbalsta funkciju īstenošanai – personāla vadības sistēma</t>
  </si>
  <si>
    <t>• Lai pārvaldītu pakalpojumu pieprasījumus un nodrošinātu to izpildi, ir nepieciešams atbilstošs tehnoloģiskais nodrošinājums atbalsta funkciju īstenošanai – lietvedības / dokumentu vadības sistēma</t>
  </si>
  <si>
    <t>• Lai pārvaldītu pakalpojumu pieprasījumus un nodrošinātu to izpildi, ir nepieciešams atbilstošs tehnoloģiskais nodrošinājums atbalsta funkciju īstenošanai – dažādas atbalsta funkciju veikšanai nepieciešamās digitālās tehnoloģijas</t>
  </si>
  <si>
    <t>• Lai pārvaldītu pakalpojumu pieprasījumus un nodrošinātu to izpildi, ir nepieciešama atbilstoša IKT infrastruktūra – serveri</t>
  </si>
  <si>
    <t>• Lai pārvaldītu pakalpojumu pieprasījumus un nodrošinātu to izpildi, ir nepieciešama atbilstoša IKT infrastruktūra – datu glabātavas</t>
  </si>
  <si>
    <t>• Lai pārvaldītu pakalpojumu pieprasījumus un nodrošinātu to izpildi, ir nepieciešama atbilstoša IKT infrastruktūra – tīkla un sakaru iekārtas</t>
  </si>
  <si>
    <t>• Lai pārvaldītu pakalpojumu pieprasījumus un nodrošinātu to izpildi, ir nepieciešama atbilstoša IKT infrastruktūra – datorizētas darba vietas</t>
  </si>
  <si>
    <t>• Lai nodrošinātu atbalstu pakalpojumu saņēmējiem, ir nepieciešams atbilstošs tehnoloģiskais nodrošinājums atbalsta funkciju īstenošanai – grāmatvedības sistēma</t>
  </si>
  <si>
    <t>• Lai nodrošinātu atbalstu pakalpojumu saņēmējiem, ir nepieciešams atbilstošs tehnoloģiskais nodrošinājums atbalsta funkciju īstenošanai – personāla vadības sistēma</t>
  </si>
  <si>
    <t>• Lai nodrošinātu atbalstu pakalpojumu saņēmējiem, ir nepieciešams atbilstošs tehnoloģiskais nodrošinājums atbalsta funkciju īstenošanai – lietvedības / dokumentu vadības sistēma</t>
  </si>
  <si>
    <t>• Lai nodrošinātu atbalstu pakalpojumu saņēmējiem, ir nepieciešams atbilstošs tehnoloģiskais nodrošinājums atbalsta funkciju īstenošanai – dažādas atbalsta funkciju veikšanai nepieciešamās digitālās tehnoloģijas</t>
  </si>
  <si>
    <t>• Lai nodrošinātu atbalstu pakalpojumu saņēmējiem, ir nepieciešama atbilstoša IKT infrastruktūra – serveri</t>
  </si>
  <si>
    <t>• Lai nodrošinātu atbalstu pakalpojumu saņēmējiem, ir nepieciešama atbilstoša IKT infrastruktūra – datu glabātavas</t>
  </si>
  <si>
    <t>• Lai nodrošinātu atbalstu pakalpojumu saņēmējiem, ir nepieciešama atbilstoša IKT infrastruktūra – tīkla un sakaru iekārtas</t>
  </si>
  <si>
    <t>• Lai nodrošinātu atbalstu pakalpojumu saņēmējiem, ir nepieciešama atbilstoša IKT infrastruktūra – datorizētas darba vietas</t>
  </si>
  <si>
    <t>• Lai kontrolētu un nodrošinātu pakalpojumu līmeņu vienošanās nosacījumu izpildi, ir nepieciešams atbilstošs tehnoloģiskais nodrošinājums atbalsta funkciju īstenošanai – grāmatvedības sistēma</t>
  </si>
  <si>
    <t>• Lai kontrolētu un nodrošinātu pakalpojumu līmeņu vienošanās nosacījumu izpildi, ir nepieciešams atbilstošs tehnoloģiskais nodrošinājums atbalsta funkciju īstenošanai – personāla vadības sistēma</t>
  </si>
  <si>
    <t>• Lai kontrolētu un nodrošinātu pakalpojumu līmeņu vienošanās nosacījumu izpildi, ir nepieciešams atbilstošs tehnoloģiskais nodrošinājums atbalsta funkciju īstenošanai – lietvedības / dokumentu vadības sistēma</t>
  </si>
  <si>
    <t>• Lai kontrolētu un nodrošinātu pakalpojumu līmeņu vienošanās nosacījumu izpildi, ir nepieciešams atbilstošs tehnoloģiskais nodrošinājums atbalsta funkciju īstenošanai – dažādas atbalsta funkciju veikšanai nepieciešamās digitālās tehnoloģijas</t>
  </si>
  <si>
    <t>• Lai kontrolētu un nodrošinātu pakalpojumu līmeņu vienošanās nosacījumu izpildi, ir nepieciešama atbilstoša IKT infrastruktūra – serveri</t>
  </si>
  <si>
    <t>• Lai kontrolētu un nodrošinātu pakalpojumu līmeņu vienošanās nosacījumu izpildi, ir nepieciešama atbilstoša IKT infrastruktūra – datu glabātavas</t>
  </si>
  <si>
    <t>• Lai kontrolētu un nodrošinātu pakalpojumu līmeņu vienošanās nosacījumu izpildi, ir nepieciešama atbilstoša IKT infrastruktūra – tīkla un sakaru iekārtas</t>
  </si>
  <si>
    <t>• Lai kontrolētu un nodrošinātu pakalpojumu līmeņu vienošanās nosacījumu izpildi, ir nepieciešama atbilstoša IKT infrastruktūra – datorizētas darba vietas</t>
  </si>
  <si>
    <t>• Lai apkopotu un izvērtētu pakalpojumu saņēmēju ierosinājumus un sūdzības, un veiktu tām atbilstošas darbības, ir nepieciešams atbilstošs tehnoloģiskais nodrošinājums atbalsta funkciju īstenošanai – grāmatvedības sistēma</t>
  </si>
  <si>
    <t>• Lai apkopotu un izvērtētu pakalpojumu saņēmēju ierosinājumus un sūdzības, un veiktu tām atbilstošas darbības, ir nepieciešams atbilstošs tehnoloģiskais nodrošinājums atbalsta funkciju īstenošanai – personāla vadības sistēma</t>
  </si>
  <si>
    <t>• Lai apkopotu un izvērtētu pakalpojumu saņēmēju ierosinājumus un sūdzības, un veiktu tām atbilstošas darbības, ir nepieciešams atbilstošs tehnoloģiskais nodrošinājums atbalsta funkciju īstenošanai – lietvedības / dokumentu vadības sistēma</t>
  </si>
  <si>
    <t>• Lai apkopotu un izvērtētu pakalpojumu saņēmēju ierosinājumus un sūdzības, un veiktu tām atbilstošas darbības, ir nepieciešams atbilstošs tehnoloģiskais nodrošinājums atbalsta funkciju īstenošanai – dažādas atbalsta funkciju veikšanai nepieciešamās digitālās tehnoloģijas</t>
  </si>
  <si>
    <t>• Lai apkopotu un izvērtētu pakalpojumu saņēmēju ierosinājumus un sūdzības, un veiktu tām atbilstošas darbības, ir nepieciešama atbilstoša IKT infrastruktūra – serveri</t>
  </si>
  <si>
    <t>• Lai apkopotu un izvērtētu pakalpojumu saņēmēju ierosinājumus un sūdzības, un veiktu tām atbilstošas darbības, ir nepieciešama atbilstoša IKT infrastruktūra – datu glabātavas</t>
  </si>
  <si>
    <t>• Lai apkopotu un izvērtētu pakalpojumu saņēmēju ierosinājumus un sūdzības, un veiktu tām atbilstošas darbības, ir nepieciešama atbilstoša IKT infrastruktūra – tīkla un sakaru iekārtas</t>
  </si>
  <si>
    <t>• Lai apkopotu un izvērtētu pakalpojumu saņēmēju ierosinājumus un sūdzības, un veiktu tām atbilstošas darbības, ir nepieciešama atbilstoša IKT infrastruktūra – datorizētas darba vietas</t>
  </si>
  <si>
    <t>• Lai pārvaldītu pakalpojumu sniegšanas apjomus un ar tiem saistītā nodrošinājuma atbilstību, ir nepieciešams atbilstošs tehnoloģiskais nodrošinājums atbalsta funkciju īstenošanai – grāmatvedības sistēma</t>
  </si>
  <si>
    <t>• Lai pārvaldītu pakalpojumu sniegšanas apjomus un ar tiem saistītā nodrošinājuma atbilstību, ir nepieciešams atbilstošs tehnoloģiskais nodrošinājums atbalsta funkciju īstenošanai – personāla vadības sistēma</t>
  </si>
  <si>
    <t>• Lai pārvaldītu pakalpojumu sniegšanas apjomus un ar tiem saistītā nodrošinājuma atbilstību, ir nepieciešams atbilstošs tehnoloģiskais nodrošinājums atbalsta funkciju īstenošanai – lietvedības / dokumentu vadības sistēma</t>
  </si>
  <si>
    <t>• Lai pārvaldītu pakalpojumu sniegšanas apjomus un ar tiem saistītā nodrošinājuma atbilstību, ir nepieciešams atbilstošs tehnoloģiskais nodrošinājums atbalsta funkciju īstenošanai – dažādas atbalsta funkciju veikšanai nepieciešamās digitālās tehnoloģijas</t>
  </si>
  <si>
    <t>• Lai pārvaldītu pakalpojumu sniegšanas apjomus un ar tiem saistītā nodrošinājuma atbilstību, ir nepieciešama atbilstoša IKT infrastruktūra – serveri</t>
  </si>
  <si>
    <t>• Lai pārvaldītu pakalpojumu sniegšanas apjomus un ar tiem saistītā nodrošinājuma atbilstību, ir nepieciešama atbilstoša IKT infrastruktūra – datu glabātavas</t>
  </si>
  <si>
    <t>• Lai pārvaldītu pakalpojumu sniegšanas apjomus un ar tiem saistītā nodrošinājuma atbilstību, ir nepieciešama atbilstoša IKT infrastruktūra – tīkla un sakaru iekārtas</t>
  </si>
  <si>
    <t>• Lai pārvaldītu pakalpojumu sniegšanas apjomus un ar tiem saistītā nodrošinājuma atbilstību, ir nepieciešama atbilstoša IKT infrastruktūra – datorizētas darba vietas</t>
  </si>
  <si>
    <t>• Lai īstenotu ar pakalpojumu un resursu pārvaldību saistītas izmaiņas, ir nepieciešams atbilstošs tehnoloģiskais nodrošinājums atbalsta funkciju īstenošanai – grāmatvedības sistēma</t>
  </si>
  <si>
    <t>• Lai īstenotu ar pakalpojumu un resursu pārvaldību saistītas izmaiņas, ir nepieciešams atbilstošs tehnoloģiskais nodrošinājums atbalsta funkciju īstenošanai – personāla vadības sistēma</t>
  </si>
  <si>
    <t>• Lai īstenotu ar pakalpojumu un resursu pārvaldību saistītas izmaiņas, ir nepieciešams atbilstošs tehnoloģiskais nodrošinājums atbalsta funkciju īstenošanai – lietvedības / dokumentu vadības sistēma</t>
  </si>
  <si>
    <t>• Lai īstenotu ar pakalpojumu un resursu pārvaldību saistītas izmaiņas, ir nepieciešams atbilstošs tehnoloģiskais nodrošinājums atbalsta funkciju īstenošanai – dažādas atbalsta funkciju veikšanai nepieciešamās digitālās tehnoloģijas</t>
  </si>
  <si>
    <t>• Lai īstenotu ar pakalpojumu un resursu pārvaldību saistītas izmaiņas, ir nepieciešama atbilstoša IKT infrastruktūra – serveri</t>
  </si>
  <si>
    <t>• Lai īstenotu ar pakalpojumu un resursu pārvaldību saistītas izmaiņas, ir nepieciešama atbilstoša IKT infrastruktūra – datu glabātavas</t>
  </si>
  <si>
    <t>• Lai īstenotu ar pakalpojumu un resursu pārvaldību saistītas izmaiņas, ir nepieciešama atbilstoša IKT infrastruktūra – tīkla un sakaru iekārtas</t>
  </si>
  <si>
    <t>• Lai īstenotu ar pakalpojumu un resursu pārvaldību saistītas izmaiņas, ir nepieciešama atbilstoša IKT infrastruktūra – datorizētas darba vietas</t>
  </si>
  <si>
    <t>• Lai iespējami ātri atjaunotu pakalpojumu pieejamību, ir nepieciešams atbilstošs tehnoloģiskais nodrošinājums atbalsta funkciju īstenošanai – grāmatvedības sistēma</t>
  </si>
  <si>
    <t>• Lai iespējami ātri atjaunotu pakalpojumu pieejamību, ir nepieciešams atbilstošs tehnoloģiskais nodrošinājums atbalsta funkciju īstenošanai – personāla vadības sistēma</t>
  </si>
  <si>
    <t>• Lai iespējami ātri atjaunotu pakalpojumu pieejamību, ir nepieciešams atbilstošs tehnoloģiskais nodrošinājums atbalsta funkciju īstenošanai – lietvedības / dokumentu vadības sistēma</t>
  </si>
  <si>
    <t>• Lai iespējami ātri atjaunotu pakalpojumu pieejamību, ir nepieciešams atbilstošs tehnoloģiskais nodrošinājums atbalsta funkciju īstenošanai – dažādas atbalsta funkciju veikšanai nepieciešamās digitālās tehnoloģijas</t>
  </si>
  <si>
    <t>• Lai iespējami ātri atjaunotu pakalpojumu pieejamību, ir nepieciešama atbilstoša IKT infrastruktūra – serveri</t>
  </si>
  <si>
    <t>• Lai iespējami ātri atjaunotu pakalpojumu pieejamību, ir nepieciešama atbilstoša IKT infrastruktūra – datu glabātavas</t>
  </si>
  <si>
    <t>• Lai iespējami ātri atjaunotu pakalpojumu pieejamību, ir nepieciešama atbilstoša IKT infrastruktūra – tīkla un sakaru iekārtas</t>
  </si>
  <si>
    <t>• Lai iespējami ātri atjaunotu pakalpojumu pieejamību, ir nepieciešama atbilstoša IKT infrastruktūra – datorizētas darba vietas</t>
  </si>
  <si>
    <t>• Lai apzinātu un novērstu pakalpojumu pieejamības pārtraukumu cēloņus, ir nepieciešams atbilstošs tehnoloģiskais nodrošinājums atbalsta funkciju īstenošanai – grāmatvedības sistēma</t>
  </si>
  <si>
    <t>• Lai apzinātu un novērstu pakalpojumu pieejamības pārtraukumu cēloņus, ir nepieciešams atbilstošs tehnoloģiskais nodrošinājums atbalsta funkciju īstenošanai – personāla vadības sistēma</t>
  </si>
  <si>
    <t>• Lai apzinātu un novērstu pakalpojumu pieejamības pārtraukumu cēloņus, ir nepieciešams atbilstošs tehnoloģiskais nodrošinājums atbalsta funkciju īstenošanai – lietvedības / dokumentu vadības sistēma</t>
  </si>
  <si>
    <t>• Lai apzinātu un novērstu pakalpojumu pieejamības pārtraukumu cēloņus, ir nepieciešams atbilstošs tehnoloģiskais nodrošinājums atbalsta funkciju īstenošanai – dažādas atbalsta funkciju veikšanai nepieciešamās digitālās tehnoloģijas</t>
  </si>
  <si>
    <t>• Lai apzinātu un novērstu pakalpojumu pieejamības pārtraukumu cēloņus, ir nepieciešama atbilstoša IKT infrastruktūra – serveri</t>
  </si>
  <si>
    <t>• Lai apzinātu un novērstu pakalpojumu pieejamības pārtraukumu cēloņus, ir nepieciešama atbilstoša IKT infrastruktūra – datu glabātavas</t>
  </si>
  <si>
    <t>• Lai apzinātu un novērstu pakalpojumu pieejamības pārtraukumu cēloņus, ir nepieciešama atbilstoša IKT infrastruktūra – tīkla un sakaru iekārtas</t>
  </si>
  <si>
    <t>• Lai apzinātu un novērstu pakalpojumu pieejamības pārtraukumu cēloņus, ir nepieciešama atbilstoša IKT infrastruktūra – datorizētas darba vietas</t>
  </si>
  <si>
    <t>• Lai veiktu ar pakalpojumu pārvaldību saistītus mērījumus un izmantotu to rezultātus, ir nepieciešams atbilstošs tehnoloģiskais nodrošinājums atbalsta funkciju īstenošanai – grāmatvedības sistēma</t>
  </si>
  <si>
    <t>• Lai veiktu ar pakalpojumu pārvaldību saistītus mērījumus un izmantotu to rezultātus, ir nepieciešams atbilstošs tehnoloģiskais nodrošinājums atbalsta funkciju īstenošanai – personāla vadības sistēma</t>
  </si>
  <si>
    <t>• Lai veiktu ar pakalpojumu pārvaldību saistītus mērījumus un izmantotu to rezultātus, ir nepieciešams atbilstošs tehnoloģiskais nodrošinājums atbalsta funkciju īstenošanai – lietvedības / dokumentu vadības sistēma</t>
  </si>
  <si>
    <t>• Lai veiktu ar pakalpojumu pārvaldību saistītus mērījumus un izmantotu to rezultātus, ir nepieciešams atbilstošs tehnoloģiskais nodrošinājums atbalsta funkciju īstenošanai – dažādas atbalsta funkciju veikšanai nepieciešamās digitālās tehnoloģijas</t>
  </si>
  <si>
    <t>• Lai veiktu ar pakalpojumu pārvaldību saistītus mērījumus un izmantotu to rezultātus, ir nepieciešama atbilstoša IKT infrastruktūra – serveri</t>
  </si>
  <si>
    <t>• Lai veiktu ar pakalpojumu pārvaldību saistītus mērījumus un izmantotu to rezultātus, ir nepieciešama atbilstoša IKT infrastruktūra – datu glabātavas</t>
  </si>
  <si>
    <t>• Lai veiktu ar pakalpojumu pārvaldību saistītus mērījumus un izmantotu to rezultātus, ir nepieciešama atbilstoša IKT infrastruktūra – tīkla un sakaru iekārtas</t>
  </si>
  <si>
    <t>• Lai veiktu ar pakalpojumu pārvaldību saistītus mērījumus un izmantotu to rezultātus, ir nepieciešama atbilstoša IKT infrastruktūra – datorizētas darba vietas</t>
  </si>
  <si>
    <t>• Lai veiktu ar pakalpojumu pārvaldību saistītu nemitīgu pilnveidi, ir nepieciešams atbilstošs tehnoloģiskais nodrošinājums atbalsta funkciju īstenošanai – grāmatvedības sistēma</t>
  </si>
  <si>
    <t>• Lai veiktu ar pakalpojumu pārvaldību saistītu nemitīgu pilnveidi, ir nepieciešams atbilstošs tehnoloģiskais nodrošinājums atbalsta funkciju īstenošanai – personāla vadības sistēma</t>
  </si>
  <si>
    <t>• Lai veiktu ar pakalpojumu pārvaldību saistītu nemitīgu pilnveidi, ir nepieciešams atbilstošs tehnoloģiskais nodrošinājums atbalsta funkciju īstenošanai – lietvedības / dokumentu vadības sistēma</t>
  </si>
  <si>
    <t>• Lai veiktu ar pakalpojumu pārvaldību saistītu nemitīgu pilnveidi, ir nepieciešams atbilstošs tehnoloģiskais nodrošinājums atbalsta funkciju īstenošanai – dažādas atbalsta funkciju veikšanai nepieciešamās digitālās tehnoloģijas</t>
  </si>
  <si>
    <t>• Lai veiktu ar pakalpojumu pārvaldību saistītu nemitīgu pilnveidi, ir nepieciešama atbilstoša IKT infrastruktūra – serveri</t>
  </si>
  <si>
    <t>• Lai veiktu ar pakalpojumu pārvaldību saistītu nemitīgu pilnveidi, ir nepieciešama atbilstoša IKT infrastruktūra – datu glabātavas</t>
  </si>
  <si>
    <t>• Lai veiktu ar pakalpojumu pārvaldību saistītu nemitīgu pilnveidi, ir nepieciešama atbilstoša IKT infrastruktūra – tīkla un sakaru iekārtas</t>
  </si>
  <si>
    <t>• Lai veiktu ar pakalpojumu pārvaldību saistītu nemitīgu pilnveidi, ir nepieciešama atbilstoša IKT infrastruktūra – datorizētas darba vietas</t>
  </si>
  <si>
    <t>• Lai pakalpojumu pārvaldībā iesaistītu pakalpojumu pārvaldības dalībniekus (tostarp pakalpojumu saņēmējus un partnerus), ir nepieciešams atbilstošs tehnoloģiskais nodrošinājums atbalsta funkciju īstenošanai – grāmatvedības sistēma</t>
  </si>
  <si>
    <t>• Lai pakalpojumu pārvaldībā iesaistītu pakalpojumu pārvaldības dalībniekus (tostarp pakalpojumu saņēmējus un partnerus), ir nepieciešams atbilstošs tehnoloģiskais nodrošinājums atbalsta funkciju īstenošanai – personāla vadības sistēma</t>
  </si>
  <si>
    <t>• Lai pakalpojumu pārvaldībā iesaistītu pakalpojumu pārvaldības dalībniekus (tostarp pakalpojumu saņēmējus un partnerus), ir nepieciešams atbilstošs tehnoloģiskais nodrošinājums atbalsta funkciju īstenošanai – lietvedības / dokumentu vadības sistēma</t>
  </si>
  <si>
    <t>• Lai pakalpojumu pārvaldībā iesaistītu pakalpojumu pārvaldības dalībniekus (tostarp pakalpojumu saņēmējus un partnerus), ir nepieciešams atbilstošs tehnoloģiskais nodrošinājums atbalsta funkciju īstenošanai – dažādas atbalsta funkciju veikšanai nepieciešamās digitālās tehnoloģijas</t>
  </si>
  <si>
    <t>• Lai pakalpojumu pārvaldībā iesaistītu pakalpojumu pārvaldības dalībniekus (tostarp pakalpojumu saņēmējus un partnerus), ir nepieciešama atbilstoša IKT infrastruktūra – serveri</t>
  </si>
  <si>
    <t>• Lai pakalpojumu pārvaldībā iesaistītu pakalpojumu pārvaldības dalībniekus (tostarp pakalpojumu saņēmējus un partnerus), ir nepieciešama atbilstoša IKT infrastruktūra – datu glabātavas</t>
  </si>
  <si>
    <t>• Lai pakalpojumu pārvaldībā iesaistītu pakalpojumu pārvaldības dalībniekus (tostarp pakalpojumu saņēmējus un partnerus), ir nepieciešama atbilstoša IKT infrastruktūra – tīkla un sakaru iekārtas</t>
  </si>
  <si>
    <t>• Lai pakalpojumu pārvaldībā iesaistītu pakalpojumu pārvaldības dalībniekus (tostarp pakalpojumu saņēmējus un partnerus), ir nepieciešama atbilstoša IKT infrastruktūra – datorizētas darba vietas</t>
  </si>
  <si>
    <t>• Lai kontrolētu visos pakalpojumu pārvaldības posmos īstenotās aktivitātes, ir nepieciešams atbilstošs tehnoloģiskais nodrošinājums atbalsta funkciju īstenošanai – grāmatvedības sistēma</t>
  </si>
  <si>
    <t>• Lai kontrolētu visos pakalpojumu pārvaldības posmos īstenotās aktivitātes, ir nepieciešams atbilstošs tehnoloģiskais nodrošinājums atbalsta funkciju īstenošanai – personāla vadības sistēma</t>
  </si>
  <si>
    <t>• Lai kontrolētu visos pakalpojumu pārvaldības posmos īstenotās aktivitātes, ir nepieciešams atbilstošs tehnoloģiskais nodrošinājums atbalsta funkciju īstenošanai – lietvedības / dokumentu vadības sistēma</t>
  </si>
  <si>
    <t>• Lai kontrolētu visos pakalpojumu pārvaldības posmos īstenotās aktivitātes, ir nepieciešams atbilstošs tehnoloģiskais nodrošinājums atbalsta funkciju īstenošanai – dažādas atbalsta funkciju veikšanai nepieciešamās digitālās tehnoloģijas</t>
  </si>
  <si>
    <t>• Lai kontrolētu visos pakalpojumu pārvaldības posmos īstenotās aktivitātes, ir nepieciešama atbilstoša IKT infrastruktūra – serveri</t>
  </si>
  <si>
    <t>• Lai kontrolētu visos pakalpojumu pārvaldības posmos īstenotās aktivitātes, ir nepieciešama atbilstoša IKT infrastruktūra – datu glabātavas</t>
  </si>
  <si>
    <t>• Lai kontrolētu visos pakalpojumu pārvaldības posmos īstenotās aktivitātes, ir nepieciešama atbilstoša IKT infrastruktūra – tīkla un sakaru iekārtas</t>
  </si>
  <si>
    <t>• Lai kontrolētu visos pakalpojumu pārvaldības posmos īstenotās aktivitātes, ir nepieciešama atbilstoša IKT infrastruktūra – datorizētas darba vietas</t>
  </si>
  <si>
    <t>• Lai veiktu pakalpojumu finanšu pārvaldību, ir nepieciešams atbilstošs tehnoloģiskais nodrošinājums atbalsta funkciju īstenošanai – grāmatvedības sistēma</t>
  </si>
  <si>
    <t>• Lai veiktu pakalpojumu finanšu pārvaldību, ir nepieciešams atbilstošs tehnoloģiskais nodrošinājums atbalsta funkciju īstenošanai – personāla vadības sistēma</t>
  </si>
  <si>
    <t>• Lai veiktu pakalpojumu finanšu pārvaldību, ir nepieciešams atbilstošs tehnoloģiskais nodrošinājums atbalsta funkciju īstenošanai – lietvedības / dokumentu vadības sistēma</t>
  </si>
  <si>
    <t>• Lai veiktu pakalpojumu finanšu pārvaldību, ir nepieciešams atbilstošs tehnoloģiskais nodrošinājums atbalsta funkciju īstenošanai – dažādas atbalsta funkciju veikšanai nepieciešamās digitālās tehnoloģijas</t>
  </si>
  <si>
    <t>• Lai veiktu pakalpojumu finanšu pārvaldību, ir nepieciešama atbilstoša IKT infrastruktūra – serveri</t>
  </si>
  <si>
    <t>• Lai veiktu pakalpojumu finanšu pārvaldību, ir nepieciešama atbilstoša IKT infrastruktūra – datu glabātavas</t>
  </si>
  <si>
    <t>• Lai veiktu pakalpojumu finanšu pārvaldību, ir nepieciešama atbilstoša IKT infrastruktūra – tīkla un sakaru iekārtas</t>
  </si>
  <si>
    <t>• Lai veiktu pakalpojumu finanšu pārvaldību, ir nepieciešama atbilstoša IKT infrastruktūra – datorizētas darba vietas</t>
  </si>
  <si>
    <t>• Lai nodrošinātu pakalpojumu "Mērāmību un kontrolējamību" – to, ka pakalpojumi ir mērāmi un tiek kontrolēti, ir nepieciešams atbilstošs tehnoloģiskais nodrošinājums atbalsta funkciju īstenošanai – grāmatvedības sistēma</t>
  </si>
  <si>
    <t>• Lai nodrošinātu pakalpojumu "Mērāmību un kontrolējamību" – to, ka pakalpojumi ir mērāmi un tiek kontrolēti, ir nepieciešams atbilstošs tehnoloģiskais nodrošinājums atbalsta funkciju īstenošanai – personāla vadības sistēma</t>
  </si>
  <si>
    <t>• Lai nodrošinātu pakalpojumu "Mērāmību un kontrolējamību" – to, ka pakalpojumi ir mērāmi un tiek kontrolēti, ir nepieciešams atbilstošs tehnoloģiskais nodrošinājums atbalsta funkciju īstenošanai – lietvedības / dokumentu vadības sistēma</t>
  </si>
  <si>
    <t>• Lai nodrošinātu pakalpojumu "Mērāmību un kontrolējamību" – to, ka pakalpojumi ir mērāmi un tiek kontrolēti, ir nepieciešams atbilstošs tehnoloģiskais nodrošinājums atbalsta funkciju īstenošanai – dažādas atbalsta funkciju veikšanai nepieciešamās digitālās tehnoloģijas</t>
  </si>
  <si>
    <t>• Lai nodrošinātu pakalpojumu "Mērāmību un kontrolējamību" – to, ka pakalpojumi ir mērāmi un tiek kontrolēti, ir nepieciešama atbilstoša IKT infrastruktūra – serveri</t>
  </si>
  <si>
    <t>• Lai nodrošinātu pakalpojumu "Mērāmību un kontrolējamību" – to, ka pakalpojumi ir mērāmi un tiek kontrolēti, ir nepieciešama atbilstoša IKT infrastruktūra – datu glabātavas</t>
  </si>
  <si>
    <t>• Lai nodrošinātu pakalpojumu "Mērāmību un kontrolējamību" – to, ka pakalpojumi ir mērāmi un tiek kontrolēti, ir nepieciešama atbilstoša IKT infrastruktūra – tīkla un sakaru iekārtas</t>
  </si>
  <si>
    <t>• Lai nodrošinātu pakalpojumu "Mērāmību un kontrolējamību" – to, ka pakalpojumi ir mērāmi un tiek kontrolēti, ir nepieciešama atbilstoša IKT infrastruktūra – datorizētas darba vietas</t>
  </si>
  <si>
    <t>• Lai nodrošinātu pakalpojumu "Uzturamību" – to, ka pakalpojumus ir viegli uzturēt, ir nepieciešams atbilstošs tehnoloģiskais nodrošinājums atbalsta funkciju īstenošanai – grāmatvedības sistēma</t>
  </si>
  <si>
    <t>• Lai nodrošinātu pakalpojumu "Uzturamību" – to, ka pakalpojumus ir viegli uzturēt, ir nepieciešams atbilstošs tehnoloģiskais nodrošinājums atbalsta funkciju īstenošanai – personāla vadības sistēma</t>
  </si>
  <si>
    <t>• Lai nodrošinātu pakalpojumu "Uzturamību" – to, ka pakalpojumus ir viegli uzturēt, ir nepieciešams atbilstošs tehnoloģiskais nodrošinājums atbalsta funkciju īstenošanai – lietvedības / dokumentu vadības sistēma</t>
  </si>
  <si>
    <t>• Lai nodrošinātu pakalpojumu "Uzturamību" – to, ka pakalpojumus ir viegli uzturēt, ir nepieciešams atbilstošs tehnoloģiskais nodrošinājums atbalsta funkciju īstenošanai – dažādas atbalsta funkciju veikšanai nepieciešamās digitālās tehnoloģijas</t>
  </si>
  <si>
    <t>• Lai nodrošinātu pakalpojumu "Uzturamību" – to, ka pakalpojumus ir viegli uzturēt, ir nepieciešama atbilstoša IKT infrastruktūra – serveri</t>
  </si>
  <si>
    <t>• Lai nodrošinātu pakalpojumu "Uzturamību" – to, ka pakalpojumus ir viegli uzturēt, ir nepieciešama atbilstoša IKT infrastruktūra – datu glabātavas</t>
  </si>
  <si>
    <t>• Lai nodrošinātu pakalpojumu "Uzturamību" – to, ka pakalpojumus ir viegli uzturēt, ir nepieciešama atbilstoša IKT infrastruktūra – tīkla un sakaru iekārtas</t>
  </si>
  <si>
    <t>• Lai nodrošinātu pakalpojumu "Uzturamību" – to, ka pakalpojumus ir viegli uzturēt, ir nepieciešama atbilstoša IKT infrastruktūra – datorizētas darba vietas</t>
  </si>
  <si>
    <t>• Lai nodrošinātu pakalpojumu "Pielāgojamību un pilnveidojamību" – to, ka pakalpojumus ir viegli pielāgot, pilnveidot un attīstīt, ir nepieciešams atbilstošs tehnoloģiskais nodrošinājums atbalsta funkciju īstenošanai – grāmatvedības sistēma</t>
  </si>
  <si>
    <t>• Lai nodrošinātu pakalpojumu "Pielāgojamību un pilnveidojamību" – to, ka pakalpojumus ir viegli pielāgot, pilnveidot un attīstīt, ir nepieciešams atbilstošs tehnoloģiskais nodrošinājums atbalsta funkciju īstenošanai – personāla vadības sistēma</t>
  </si>
  <si>
    <t>• Lai nodrošinātu pakalpojumu "Pielāgojamību un pilnveidojamību" – to, ka pakalpojumus ir viegli pielāgot, pilnveidot un attīstīt, ir nepieciešams atbilstošs tehnoloģiskais nodrošinājums atbalsta funkciju īstenošanai – lietvedības / dokumentu vadības sistēma</t>
  </si>
  <si>
    <t>• Lai nodrošinātu pakalpojumu "Pielāgojamību un pilnveidojamību" – to, ka pakalpojumus ir viegli pielāgot, pilnveidot un attīstīt, ir nepieciešams atbilstošs tehnoloģiskais nodrošinājums atbalsta funkciju īstenošanai – dažādas atbalsta funkciju veikšanai nepieciešamās digitālās tehnoloģijas</t>
  </si>
  <si>
    <t>• Lai nodrošinātu pakalpojumu "Pielāgojamību un pilnveidojamību" – to, ka pakalpojumus ir viegli pielāgot, pilnveidot un attīstīt, ir nepieciešama atbilstoša IKT infrastruktūra – serveri</t>
  </si>
  <si>
    <t>• Lai nodrošinātu pakalpojumu "Pielāgojamību un pilnveidojamību" – to, ka pakalpojumus ir viegli pielāgot, pilnveidot un attīstīt, ir nepieciešama atbilstoša IKT infrastruktūra – datu glabātavas</t>
  </si>
  <si>
    <t>• Lai nodrošinātu pakalpojumu "Pielāgojamību un pilnveidojamību" – to, ka pakalpojumus ir viegli pielāgot, pilnveidot un attīstīt, ir nepieciešama atbilstoša IKT infrastruktūra – tīkla un sakaru iekārtas</t>
  </si>
  <si>
    <t>• Lai nodrošinātu pakalpojumu "Pielāgojamību un pilnveidojamību" – to, ka pakalpojumus ir viegli pielāgot, pilnveidot un attīstīt, ir nepieciešama atbilstoša IKT infrastruktūra – datorizētas darba vietas</t>
  </si>
  <si>
    <t>• Lai nodrošinātu pakalpojumu "Vienveidīgu izveidi un piedāvāšanu" – to, ka pakalpojumi tiek veidoti un piedāvāti pakalpojumu saņēmējiem valstī vienveidīgi, ir nepieciešams atbilstošs tehnoloģiskais nodrošinājums atbalsta funkciju īstenošanai – grāmatvedības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</si>
  <si>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personāla vadības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</si>
  <si>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lietvedības / dokumentu vadības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</si>
  <si>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dažādas atbalsta funkciju veikšanai nepieciešamās digitālās tehnoloģijas</t>
  </si>
  <si>
    <t>• Lai nodrošinātu pakalpojumu "Vienveidīgu izveidi un piedāvāšanu" – to, ka pakalpojumi tiek veidoti un piedāvāti pakalpojumu saņēmējiem valstī vienveidīgi, ir nepieciešama atbilstoša IKT infrastruktūra – serveri</t>
  </si>
  <si>
    <t>• Lai nodrošinātu pakalpojumu "Vienveidīgu izveidi un piedāvāšanu" – to, ka pakalpojumi tiek veidoti un piedāvāti pakalpojumu saņēmējiem valstī vienveidīgi, ir nepieciešama atbilstoša IKT infrastruktūra – datu glabātavas</t>
  </si>
  <si>
    <t>• Lai nodrošinātu pakalpojumu "Vienveidīgu izveidi un piedāvāšanu" – to, ka pakalpojumi tiek veidoti un piedāvāti pakalpojumu saņēmējiem valstī vienveidīgi, ir nepieciešama atbilstoša IKT infrastruktūra – tīkla un sakaru iekārtas</t>
  </si>
  <si>
    <t>• Lai nodrošinātu pakalpojumu "Vienveidīgu izveidi un piedāvāšanu" – to, ka pakalpojumi tiek veidoti un piedāvāti pakalpojumu saņēmējiem valstī vienveidīgi, ir nepieciešama atbilstoša IKT infrastruktūra – datorizētas darba vietas</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</si>
  <si>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grāmatvedības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</si>
  <si>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personāla vadības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</si>
  <si>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lietvedības / dokumentu vadības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</si>
  <si>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dažādas atbalsta funkciju veikšanai nepieciešamās digitālās tehnoloģijas</t>
  </si>
  <si>
    <t>• Lai nodrošinātu "Pakalpojumu un resursu sasaisti, mijiedarbības un atkarību caurspīdīgumu" – to, ka ir skaidra pakalpojumu sasaiste, atkarības un mijiedarbība ar tiem nepieciešamajiem resursiem, ir nepieciešama atbilstoša IKT infrastruktūra – serveri</t>
  </si>
  <si>
    <t>• Lai nodrošinātu "Pakalpojumu un resursu sasaisti, mijiedarbības un atkarību caurspīdīgumu" – to, ka ir skaidra pakalpojumu sasaiste, atkarības un mijiedarbība ar tiem nepieciešamajiem resursiem, ir nepieciešama atbilstoša IKT infrastruktūra – datu glabātavas</t>
  </si>
  <si>
    <t>• Lai nodrošinātu "Pakalpojumu un resursu sasaisti, mijiedarbības un atkarību caurspīdīgumu" – to, ka ir skaidra pakalpojumu sasaiste, atkarības un mijiedarbība ar tiem nepieciešamajiem resursiem, ir nepieciešama atbilstoša IKT infrastruktūra – tīkla un sakaru iekārtas</t>
  </si>
  <si>
    <t>• Lai nodrošinātu "Pakalpojumu un resursu sasaisti, mijiedarbības un atkarību caurspīdīgumu" – to, ka ir skaidra pakalpojumu sasaiste, atkarības un mijiedarbība ar tiem nepieciešamajiem resursiem, ir nepieciešama atbilstoša IKT infrastruktūra – datorizētas darba vietas</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</si>
  <si>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grāmatvedības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</si>
  <si>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personāla vadības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</si>
  <si>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lietvedības / dokumentu vadības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</si>
  <si>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dažādas atbalsta funkciju veikšanai nepieciešamās digitālās tehnoloģijas</t>
  </si>
  <si>
    <t>• Lai nodrošinātu pakalpojumu "Atbilstību sabiedrības vajadzībām kopumā" – to, ka pakalpojumi atbilst sabiedrības vajadzībām (tostarp attīstības prioritātēm un mērķiem), ir nepieciešama atbilstoša IKT infrastruktūra – serveri</t>
  </si>
  <si>
    <t>• Lai nodrošinātu pakalpojumu "Atbilstību sabiedrības vajadzībām kopumā" – to, ka pakalpojumi atbilst sabiedrības vajadzībām (tostarp attīstības prioritātēm un mērķiem), ir nepieciešama atbilstoša IKT infrastruktūra – datu glabātavas</t>
  </si>
  <si>
    <t>• Lai nodrošinātu pakalpojumu "Atbilstību sabiedrības vajadzībām kopumā" – to, ka pakalpojumi atbilst sabiedrības vajadzībām (tostarp attīstības prioritātēm un mērķiem), ir nepieciešama atbilstoša IKT infrastruktūra – tīkla un sakaru iekārtas</t>
  </si>
  <si>
    <t>• Lai nodrošinātu pakalpojumu "Atbilstību sabiedrības vajadzībām kopumā" – to, ka pakalpojumi atbilst sabiedrības vajadzībām (tostarp attīstības prioritātēm un mērķiem), ir nepieciešama atbilstoša IKT infrastruktūra – datorizētas darba vietas</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</si>
  <si>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grāmatvedības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</si>
  <si>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personāla vadības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</si>
  <si>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lietvedības / dokumentu vadības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</si>
  <si>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dažādas atbalsta funkciju veikšanai nepieciešamās digitālās tehnoloģijas</t>
  </si>
  <si>
    <t>• Lai nodrošinātu pakalpojumu "Atbilstību dzīves situācijām un konkrētām pakalpojumu saņēmēju vajadzībām" – to, ka pakalpojumi atbilst konkrētu pakalpojumu saņēmēju vajadzībām, ir nepieciešama atbilstoša IKT infrastruktūra – serveri</t>
  </si>
  <si>
    <t>• Lai nodrošinātu pakalpojumu "Atbilstību dzīves situācijām un konkrētām pakalpojumu saņēmēju vajadzībām" – to, ka pakalpojumi atbilst konkrētu pakalpojumu saņēmēju vajadzībām, ir nepieciešama atbilstoša IKT infrastruktūra – datu glabātavas</t>
  </si>
  <si>
    <t>• Lai nodrošinātu pakalpojumu "Atbilstību dzīves situācijām un konkrētām pakalpojumu saņēmēju vajadzībām" – to, ka pakalpojumi atbilst konkrētu pakalpojumu saņēmēju vajadzībām, ir nepieciešama atbilstoša IKT infrastruktūra – tīkla un sakaru iekārtas</t>
  </si>
  <si>
    <t>• Lai nodrošinātu pakalpojumu "Atbilstību dzīves situācijām un konkrētām pakalpojumu saņēmēju vajadzībām" – to, ka pakalpojumi atbilst konkrētu pakalpojumu saņēmēju vajadzībām, ir nepieciešama atbilstoša IKT infrastruktūra – datorizētas darba vietas</t>
  </si>
  <si>
    <t>• Lai nodrošinātu pakalpojumu "Daudzkanālu piekļūstamību" – to, ka pakalpojumus var pieprasīt un saņemt dažādos kanālos, ir nepieciešams atbilstošs tehnoloģiskais nodrošinājums atbalsta funkciju īstenošanai – grāmatvedības sistēma</t>
  </si>
  <si>
    <t>• Lai nodrošinātu pakalpojumu "Daudzkanālu piekļūstamību" – to, ka pakalpojumus var pieprasīt un saņemt dažādos kanālos, ir nepieciešams atbilstošs tehnoloģiskais nodrošinājums atbalsta funkciju īstenošanai – personāla vadības sistēma</t>
  </si>
  <si>
    <t>• Lai nodrošinātu pakalpojumu "Daudzkanālu piekļūstamību" – to, ka pakalpojumus var pieprasīt un saņemt dažādos kanālos, ir nepieciešams atbilstošs tehnoloģiskais nodrošinājums atbalsta funkciju īstenošanai – lietvedības / dokumentu vadības sistēma</t>
  </si>
  <si>
    <t>• Lai nodrošinātu pakalpojumu "Daudzkanālu piekļūstamību" – to, ka pakalpojumus var pieprasīt un saņemt dažādos kanālos, ir nepieciešams atbilstošs tehnoloģiskais nodrošinājums atbalsta funkciju īstenošanai – dažādas atbalsta funkciju veikšanai nepieciešamās digitālās tehnoloģijas</t>
  </si>
  <si>
    <t>• Lai nodrošinātu pakalpojumu "Daudzkanālu piekļūstamību" – to, ka pakalpojumus var pieprasīt un saņemt dažādos kanālos, ir nepieciešama atbilstoša IKT infrastruktūra – serveri</t>
  </si>
  <si>
    <t>• Lai nodrošinātu pakalpojumu "Daudzkanālu piekļūstamību" – to, ka pakalpojumus var pieprasīt un saņemt dažādos kanālos, ir nepieciešama atbilstoša IKT infrastruktūra – datu glabātavas</t>
  </si>
  <si>
    <t>• Lai nodrošinātu pakalpojumu "Daudzkanālu piekļūstamību" – to, ka pakalpojumus var pieprasīt un saņemt dažādos kanālos, ir nepieciešama atbilstoša IKT infrastruktūra – tīkla un sakaru iekārtas</t>
  </si>
  <si>
    <t>• Lai nodrošinātu pakalpojumu "Daudzkanālu piekļūstamību" – to, ka pakalpojumus var pieprasīt un saņemt dažādos kanālos, ir nepieciešama atbilstoša IKT infrastruktūra – datorizētas darba vietas</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</si>
  <si>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grāmatvedības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</si>
  <si>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personāla vadības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</si>
  <si>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lietvedības / dokumentu vadības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</si>
  <si>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dažādas atbalsta funkciju veikšanai nepieciešamās digitālās tehnoloģijas</t>
  </si>
  <si>
    <t>• Lai nodrošinātu pakalpojumu "Teritoriālo piekļūstamību" – to, ka pakalpojumus var pieprasīt un saņemt pakalpojuma līmeņa vienošanās nosacījumiem atbilstošā teritorijā vai vietā, ir nepieciešama atbilstoša IKT infrastruktūra – serveri</t>
  </si>
  <si>
    <t>• Lai nodrošinātu pakalpojumu "Teritoriālo piekļūstamību" – to, ka pakalpojumus var pieprasīt un saņemt pakalpojuma līmeņa vienošanās nosacījumiem atbilstošā teritorijā vai vietā, ir nepieciešama atbilstoša IKT infrastruktūra – datu glabātavas</t>
  </si>
  <si>
    <t>• Lai nodrošinātu pakalpojumu "Teritoriālo piekļūstamību" – to, ka pakalpojumus var pieprasīt un saņemt pakalpojuma līmeņa vienošanās nosacījumiem atbilstošā teritorijā vai vietā, ir nepieciešama atbilstoša IKT infrastruktūra – tīkla un sakaru iekārtas</t>
  </si>
  <si>
    <t>• Lai nodrošinātu pakalpojumu "Teritoriālo piekļūstamību" – to, ka pakalpojumus var pieprasīt un saņemt pakalpojuma līmeņa vienošanās nosacījumiem atbilstošā teritorijā vai vietā, ir nepieciešama atbilstoša IKT infrastruktūra – datorizētas darba vietas</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</si>
  <si>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grāmatvedības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</si>
  <si>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personāla vadības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</si>
  <si>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lietvedības / dokumentu vadības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</si>
  <si>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dažādas atbalsta funkciju veikšanai nepieciešamās digitālās tehnoloģijas</t>
  </si>
  <si>
    <t>• Lai pakalpojumiem nodrošinātu "Visu sabiedrības grupu piekļūstamību" – to, ka pakalpojumus var pieprasīt un saņemt visas sabiedrības grupas (pakalpojumu pārvaldība ir iekļaujoša), ir nepieciešama atbilstoša IKT infrastruktūra – serveri</t>
  </si>
  <si>
    <t>• Lai pakalpojumiem nodrošinātu "Visu sabiedrības grupu piekļūstamību" – to, ka pakalpojumus var pieprasīt un saņemt visas sabiedrības grupas (pakalpojumu pārvaldība ir iekļaujoša), ir nepieciešama atbilstoša IKT infrastruktūra – datu glabātavas</t>
  </si>
  <si>
    <t>• Lai pakalpojumiem nodrošinātu "Visu sabiedrības grupu piekļūstamību" – to, ka pakalpojumus var pieprasīt un saņemt visas sabiedrības grupas (pakalpojumu pārvaldība ir iekļaujoša), ir nepieciešama atbilstoša IKT infrastruktūra – tīkla un sakaru iekārtas</t>
  </si>
  <si>
    <t>• Lai pakalpojumiem nodrošinātu "Visu sabiedrības grupu piekļūstamību" – to, ka pakalpojumus var pieprasīt un saņemt visas sabiedrības grupas (pakalpojumu pārvaldība ir iekļaujoša), ir nepieciešama atbilstoša IKT infrastruktūra – datorizētas darba vietas</t>
  </si>
  <si>
    <t>• Lai nodrošinātu pakalpojumu "Pārrobežu piekļūstamību" – to, ka pakalpojumus var pieprasīt un saņemt citu valstu iedzīvotāji un uzņēmēji, ir nepieciešams atbilstošs tehnoloģiskais nodrošinājums atbalsta funkciju īstenošanai – grāmatvedības sistēma</t>
  </si>
  <si>
    <t>• Lai nodrošinātu pakalpojumu "Pārrobežu piekļūstamību" – to, ka pakalpojumus var pieprasīt un saņemt citu valstu iedzīvotāji un uzņēmēji, ir nepieciešams atbilstošs tehnoloģiskais nodrošinājums atbalsta funkciju īstenošanai – personāla vadības sistēma</t>
  </si>
  <si>
    <t>• Lai nodrošinātu pakalpojumu "Pārrobežu piekļūstamību" – to, ka pakalpojumus var pieprasīt un saņemt citu valstu iedzīvotāji un uzņēmēji, ir nepieciešams atbilstošs tehnoloģiskais nodrošinājums atbalsta funkciju īstenošanai – lietvedības / dokumentu vadības sistēma</t>
  </si>
  <si>
    <t>• Lai nodrošinātu pakalpojumu "Pārrobežu piekļūstamību" – to, ka pakalpojumus var pieprasīt un saņemt citu valstu iedzīvotāji un uzņēmēji, ir nepieciešams atbilstošs tehnoloģiskais nodrošinājums atbalsta funkciju īstenošanai – dažādas atbalsta funkciju veikšanai nepieciešamās digitālās tehnoloģijas</t>
  </si>
  <si>
    <t>• Lai nodrošinātu pakalpojumu "Pārrobežu piekļūstamību" – to, ka pakalpojumus var pieprasīt un saņemt citu valstu iedzīvotāji un uzņēmēji, ir nepieciešama atbilstoša IKT infrastruktūra – serveri</t>
  </si>
  <si>
    <t>• Lai nodrošinātu pakalpojumu "Pārrobežu piekļūstamību" – to, ka pakalpojumus var pieprasīt un saņemt citu valstu iedzīvotāji un uzņēmēji, ir nepieciešama atbilstoša IKT infrastruktūra – datu glabātavas</t>
  </si>
  <si>
    <t>• Lai nodrošinātu pakalpojumu "Pārrobežu piekļūstamību" – to, ka pakalpojumus var pieprasīt un saņemt citu valstu iedzīvotāji un uzņēmēji, ir nepieciešama atbilstoša IKT infrastruktūra – tīkla un sakaru iekārtas</t>
  </si>
  <si>
    <t>• Lai nodrošinātu pakalpojumu "Pārrobežu piekļūstamību" – to, ka pakalpojumus var pieprasīt un saņemt citu valstu iedzīvotāji un uzņēmēji, ir nepieciešama atbilstoša IKT infrastruktūra – datorizētas darba vietas</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</si>
  <si>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grāmatvedības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</si>
  <si>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personāla vadības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</si>
  <si>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lietvedības / dokumentu vadības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</si>
  <si>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dažādas atbalsta funkciju veikšanai nepieciešamās digitālās tehnoloģijas</t>
  </si>
  <si>
    <t>• Lai pakalpojumiem nodrošinātu "Pakalpojumu saņēmēju iesaisti un līdzdalību" – to, ka pakalpojumu pārvaldībā ir iesaistīti pakalpojumu saņēmēji, tostarp iedzīvotāji, uzņēmēji un citas iestādes, ir nepieciešama atbilstoša IKT infrastruktūra – serveri</t>
  </si>
  <si>
    <t>• Lai pakalpojumiem nodrošinātu "Pakalpojumu saņēmēju iesaisti un līdzdalību" – to, ka pakalpojumu pārvaldībā ir iesaistīti pakalpojumu saņēmēji, tostarp iedzīvotāji, uzņēmēji un citas iestādes, ir nepieciešama atbilstoša IKT infrastruktūra – datu glabātavas</t>
  </si>
  <si>
    <t>• Lai pakalpojumiem nodrošinātu "Pakalpojumu saņēmēju iesaisti un līdzdalību" – to, ka pakalpojumu pārvaldībā ir iesaistīti pakalpojumu saņēmēji, tostarp iedzīvotāji, uzņēmēji un citas iestādes, ir nepieciešama atbilstoša IKT infrastruktūra – tīkla un sakaru iekārtas</t>
  </si>
  <si>
    <t>• Lai pakalpojumiem nodrošinātu "Pakalpojumu saņēmēju iesaisti un līdzdalību" – to, ka pakalpojumu pārvaldībā ir iesaistīti pakalpojumu saņēmēji, tostarp iedzīvotāji, uzņēmēji un citas iestādes, ir nepieciešama atbilstoša IKT infrastruktūra – datorizētas darba vietas</t>
  </si>
  <si>
    <t>• Lai pakalpojumiem nodrošinātu "Sadarbību ar partneriem" – to, ka pakalpojumu pārvaldībā ir iesaistīti partneri, ir nepieciešams atbilstošs tehnoloģiskais nodrošinājums atbalsta funkciju īstenošanai – grāmatvedības sistēma</t>
  </si>
  <si>
    <t>• Lai pakalpojumiem nodrošinātu "Sadarbību ar partneriem" – to, ka pakalpojumu pārvaldībā ir iesaistīti partneri, ir nepieciešams atbilstošs tehnoloģiskais nodrošinājums atbalsta funkciju īstenošanai – personāla vadības sistēma</t>
  </si>
  <si>
    <t>• Lai pakalpojumiem nodrošinātu "Sadarbību ar partneriem" – to, ka pakalpojumu pārvaldībā ir iesaistīti partneri, ir nepieciešams atbilstošs tehnoloģiskais nodrošinājums atbalsta funkciju īstenošanai – lietvedības / dokumentu vadības sistēma</t>
  </si>
  <si>
    <t>• Lai pakalpojumiem nodrošinātu "Sadarbību ar partneriem" – to, ka pakalpojumu pārvaldībā ir iesaistīti partneri, ir nepieciešams atbilstošs tehnoloģiskais nodrošinājums atbalsta funkciju īstenošanai – dažādas atbalsta funkciju veikšanai nepieciešamās digitālās tehnoloģijas</t>
  </si>
  <si>
    <t>• Lai pakalpojumiem nodrošinātu "Sadarbību ar partneriem" – to, ka pakalpojumu pārvaldībā ir iesaistīti partneri, ir nepieciešama atbilstoša IKT infrastruktūra – serveri</t>
  </si>
  <si>
    <t>• Lai pakalpojumiem nodrošinātu "Sadarbību ar partneriem" – to, ka pakalpojumu pārvaldībā ir iesaistīti partneri, ir nepieciešama atbilstoša IKT infrastruktūra – datu glabātavas</t>
  </si>
  <si>
    <t>• Lai pakalpojumiem nodrošinātu "Sadarbību ar partneriem" – to, ka pakalpojumu pārvaldībā ir iesaistīti partneri, ir nepieciešama atbilstoša IKT infrastruktūra – tīkla un sakaru iekārtas</t>
  </si>
  <si>
    <t>• Lai pakalpojumiem nodrošinātu "Sadarbību ar partneriem" – to, ka pakalpojumu pārvaldībā ir iesaistīti partneri, ir nepieciešama atbilstoša IKT infrastruktūra – datorizētas darba vietas</t>
  </si>
  <si>
    <t>• Lai nodrošinātu "Pakalpojumu digitālā transformācija" – to, ka pakalpojumi pēc iespējas tiek sniegti elektroniskā vidē, ir nepieciešams atbilstošs tehnoloģiskais nodrošinājums atbalsta funkciju īstenošanai – grāmatvedības sistēma</t>
  </si>
  <si>
    <t>• Lai nodrošinātu "Pakalpojumu digitālā transformācija" – to, ka pakalpojumi pēc iespējas tiek sniegti elektroniskā vidē, ir nepieciešams atbilstošs tehnoloģiskais nodrošinājums atbalsta funkciju īstenošanai – personāla vadības sistēma</t>
  </si>
  <si>
    <t>• Lai nodrošinātu "Pakalpojumu digitālā transformācija" – to, ka pakalpojumi pēc iespējas tiek sniegti elektroniskā vidē, ir nepieciešams atbilstošs tehnoloģiskais nodrošinājums atbalsta funkciju īstenošanai – lietvedības / dokumentu vadības sistēma</t>
  </si>
  <si>
    <t>• Lai nodrošinātu "Pakalpojumu digitālā transformācija" – to, ka pakalpojumi pēc iespējas tiek sniegti elektroniskā vidē, ir nepieciešams atbilstošs tehnoloģiskais nodrošinājums atbalsta funkciju īstenošanai – dažādas atbalsta funkciju veikšanai nepieciešamās digitālās tehnoloģijas</t>
  </si>
  <si>
    <t>• Lai nodrošinātu "Pakalpojumu digitālā transformācija" – to, ka pakalpojumi pēc iespējas tiek sniegti elektroniskā vidē, ir nepieciešama atbilstoša IKT infrastruktūra – serveri</t>
  </si>
  <si>
    <t>• Lai nodrošinātu "Pakalpojumu digitālā transformācija" – to, ka pakalpojumi pēc iespējas tiek sniegti elektroniskā vidē, ir nepieciešama atbilstoša IKT infrastruktūra – datu glabātavas</t>
  </si>
  <si>
    <t>• Lai nodrošinātu "Pakalpojumu digitālā transformācija" – to, ka pakalpojumi pēc iespējas tiek sniegti elektroniskā vidē, ir nepieciešama atbilstoša IKT infrastruktūra – tīkla un sakaru iekārtas</t>
  </si>
  <si>
    <t>• Lai nodrošinātu "Pakalpojumu digitālā transformācija" – to, ka pakalpojumi pēc iespējas tiek sniegti elektroniskā vidē, ir nepieciešama atbilstoša IKT infrastruktūra – datorizētas darba vietas</t>
  </si>
  <si>
    <t>• Lai nodrošinātu pakalpojumu "Sadarbspēju" – to, ka pakalpojumi ir savietojami un tie spēj savstarpēji sadarboties, ir nepieciešams atbilstošs tehnoloģiskais nodrošinājums atbalsta funkciju īstenošanai – grāmatvedības sistēma</t>
  </si>
  <si>
    <t>• Lai nodrošinātu pakalpojumu "Sadarbspēju" – to, ka pakalpojumi ir savietojami un tie spēj savstarpēji sadarboties, ir nepieciešams atbilstošs tehnoloģiskais nodrošinājums atbalsta funkciju īstenošanai – personāla vadības sistēma</t>
  </si>
  <si>
    <t>• Lai nodrošinātu pakalpojumu "Sadarbspēju" – to, ka pakalpojumi ir savietojami un tie spēj savstarpēji sadarboties, ir nepieciešams atbilstošs tehnoloģiskais nodrošinājums atbalsta funkciju īstenošanai – lietvedības / dokumentu vadības sistēma</t>
  </si>
  <si>
    <t>• Lai nodrošinātu pakalpojumu "Sadarbspēju" – to, ka pakalpojumi ir savietojami un tie spēj savstarpēji sadarboties, ir nepieciešams atbilstošs tehnoloģiskais nodrošinājums atbalsta funkciju īstenošanai – dažādas atbalsta funkciju veikšanai nepieciešamās digitālās tehnoloģijas</t>
  </si>
  <si>
    <t>• Lai nodrošinātu pakalpojumu "Sadarbspēju" – to, ka pakalpojumi ir savietojami un tie spēj savstarpēji sadarboties, ir nepieciešama atbilstoša IKT infrastruktūra – serveri</t>
  </si>
  <si>
    <t>• Lai nodrošinātu pakalpojumu "Sadarbspēju" – to, ka pakalpojumi ir savietojami un tie spēj savstarpēji sadarboties, ir nepieciešama atbilstoša IKT infrastruktūra – datu glabātavas</t>
  </si>
  <si>
    <t>• Lai nodrošinātu pakalpojumu "Sadarbspēju" – to, ka pakalpojumi ir savietojami un tie spēj savstarpēji sadarboties, ir nepieciešama atbilstoša IKT infrastruktūra – tīkla un sakaru iekārtas</t>
  </si>
  <si>
    <t>• Lai nodrošinātu pakalpojumu "Sadarbspēju" – to, ka pakalpojumi ir savietojami un tie spēj savstarpēji sadarboties, ir nepieciešama atbilstoša IKT infrastruktūra – datorizētas darba vietas</t>
  </si>
  <si>
    <t>• Lai pakalpojumiem nodrošinātu "Lietotāju atbalstu" – to, ka pakalpojumu saņēmējiem ir nodrošināts atbalsts gan pakalpojumu pieprasīšanai, gan saņemšanai, ir nepieciešams atbilstošs tehnoloģiskais nodrošinājums atbalsta funkciju īstenošanai – grāmatvedības sistēma</t>
  </si>
  <si>
    <t>• Lai nodrošinātu pakalpojumu "Vienkāršību un ērtību saņēmējiem" – to, ka pakalpojumu pieprasīšana un saņemšana  ir vienkārša un ērta, ir nepieciešams atbilstošs tehnoloģiskais nodrošinājums atbalsta funkciju īstenošanai – grāmatvedības sistēma</t>
  </si>
  <si>
    <t>• Lai nodrošinātu pakalpojumu "Vienkāršību un ērtību saņēmējiem" – to, ka pakalpojumu pieprasīšana un saņemšana  ir vienkārša un ērta, ir nepieciešams atbilstošs tehnoloģiskais nodrošinājums atbalsta funkciju īstenošanai – personāla vadības sistēma</t>
  </si>
  <si>
    <t>• Lai nodrošinātu pakalpojumu "Vienkāršību un ērtību saņēmējiem" – to, ka pakalpojumu pieprasīšana un saņemšana  ir vienkārša un ērta, ir nepieciešams atbilstošs tehnoloģiskais nodrošinājums atbalsta funkciju īstenošanai – lietvedības / dokumentu vadības sistēma</t>
  </si>
  <si>
    <t>• Lai nodrošinātu pakalpojumu "Vienkāršību un ērtību saņēmējiem" – to, ka pakalpojumu pieprasīšana un saņemšana  ir vienkārša un ērta, ir nepieciešams atbilstošs tehnoloģiskais nodrošinājums atbalsta funkciju īstenošanai – dažādas atbalsta funkciju veikšanai nepieciešamās digitālās tehnoloģijas</t>
  </si>
  <si>
    <t>• Lai nodrošinātu pakalpojumu "Vienkāršību un ērtību saņēmējiem" – to, ka pakalpojumu pieprasīšana un saņemšana  ir vienkārša un ērta, ir nepieciešama atbilstoša IKT infrastruktūra – serveri</t>
  </si>
  <si>
    <t>• Lai nodrošinātu pakalpojumu "Vienkāršību un ērtību saņēmējiem" – to, ka pakalpojumu pieprasīšana un saņemšana  ir vienkārša un ērta, ir nepieciešama atbilstoša IKT infrastruktūra – datu glabātavas</t>
  </si>
  <si>
    <t>• Lai nodrošinātu pakalpojumu "Vienkāršību un ērtību saņēmējiem" – to, ka pakalpojumu pieprasīšana un saņemšana  ir vienkārša un ērta, ir nepieciešama atbilstoša IKT infrastruktūra – tīkla un sakaru iekārtas</t>
  </si>
  <si>
    <t>• Lai nodrošinātu pakalpojumu "Vienkāršību un ērtību saņēmējiem" – to, ka pakalpojumu pieprasīšana un saņemšana  ir vienkārša un ērta, ir nepieciešama atbilstoša IKT infrastruktūra – datorizētas darba vietas</t>
  </si>
  <si>
    <t>• Lai pakalpojumiem nodrošinātu "Lietotāju atbalstu" – to, ka pakalpojumu saņēmējiem ir nodrošināts atbalsts gan pakalpojumu pieprasīšanai, gan saņemšanai, ir nepieciešams atbilstošs tehnoloģiskais nodrošinājums atbalsta funkciju īstenošanai – personāla vadības sistēma</t>
  </si>
  <si>
    <t>• Lai pakalpojumiem nodrošinātu "Lietotāju atbalstu" – to, ka pakalpojumu saņēmējiem ir nodrošināts atbalsts gan pakalpojumu pieprasīšanai, gan saņemšanai, ir nepieciešams atbilstošs tehnoloģiskais nodrošinājums atbalsta funkciju īstenošanai – lietvedības / dokumentu vadības sistēma</t>
  </si>
  <si>
    <t>• Lai pakalpojumiem nodrošinātu "Lietotāju atbalstu" – to, ka pakalpojumu saņēmējiem ir nodrošināts atbalsts gan pakalpojumu pieprasīšanai, gan saņemšanai, ir nepieciešams atbilstošs tehnoloģiskais nodrošinājums atbalsta funkciju īstenošanai – dažādas atbalsta funkciju veikšanai nepieciešamās digitālās tehnoloģijas</t>
  </si>
  <si>
    <t>• Lai pakalpojumiem nodrošinātu "Lietotāju atbalstu" – to, ka pakalpojumu saņēmējiem ir nodrošināts atbalsts gan pakalpojumu pieprasīšanai, gan saņemšanai, ir nepieciešama atbilstoša IKT infrastruktūra – serveri</t>
  </si>
  <si>
    <t>• Lai pakalpojumiem nodrošinātu "Lietotāju atbalstu" – to, ka pakalpojumu saņēmējiem ir nodrošināts atbalsts gan pakalpojumu pieprasīšanai, gan saņemšanai, ir nepieciešama atbilstoša IKT infrastruktūra – datu glabātavas</t>
  </si>
  <si>
    <t>• Lai pakalpojumiem nodrošinātu "Lietotāju atbalstu" – to, ka pakalpojumu saņēmējiem ir nodrošināts atbalsts gan pakalpojumu pieprasīšanai, gan saņemšanai, ir nepieciešama atbilstoša IKT infrastruktūra – tīkla un sakaru iekārtas</t>
  </si>
  <si>
    <t>• Lai pakalpojumiem nodrošinātu "Lietotāju atbalstu" – to, ka pakalpojumu saņēmējiem ir nodrošināts atbalsts gan pakalpojumu pieprasīšanai, gan saņemšanai, ir nepieciešama atbilstoša IKT infrastruktūra – datorizētas darba vietas</t>
  </si>
  <si>
    <t>• Lai nodrošinātu "Pakalpojumu adaptivitāti" – to, ka pakalpojumi spēj automātiski pielāgoties konkrētiem pakalpojuma saņēmējiem un situācijai, ir nepieciešams atbilstošs tehnoloģiskais nodrošinājums atbalsta funkciju īstenošanai – grāmatvedības sistēma</t>
  </si>
  <si>
    <t>• Lai nodrošinātu "Pakalpojumu adaptivitāti" – to, ka pakalpojumi spēj automātiski pielāgoties konkrētiem pakalpojuma saņēmējiem un situācijai, ir nepieciešams atbilstošs tehnoloģiskais nodrošinājums atbalsta funkciju īstenošanai – personāla vadības sistēma</t>
  </si>
  <si>
    <t>• Lai nodrošinātu "Pakalpojumu adaptivitāti" – to, ka pakalpojumi spēj automātiski pielāgoties konkrētiem pakalpojuma saņēmējiem un situācijai, ir nepieciešams atbilstošs tehnoloģiskais nodrošinājums atbalsta funkciju īstenošanai – lietvedības / dokumentu vadības sistēma</t>
  </si>
  <si>
    <t>• Lai nodrošinātu "Pakalpojumu adaptivitāti" – to, ka pakalpojumi spēj automātiski pielāgoties konkrētiem pakalpojuma saņēmējiem un situācijai, ir nepieciešams atbilstošs tehnoloģiskais nodrošinājums atbalsta funkciju īstenošanai – dažādas atbalsta funkciju veikšanai nepieciešamās digitālās tehnoloģijas</t>
  </si>
  <si>
    <t>• Lai nodrošinātu "Pakalpojumu adaptivitāti" – to, ka pakalpojumi spēj automātiski pielāgoties konkrētiem pakalpojuma saņēmējiem un situācijai, ir nepieciešama atbilstoša IKT infrastruktūra – serveri</t>
  </si>
  <si>
    <t>• Lai nodrošinātu "Pakalpojumu adaptivitāti" – to, ka pakalpojumi spēj automātiski pielāgoties konkrētiem pakalpojuma saņēmējiem un situācijai, ir nepieciešama atbilstoša IKT infrastruktūra – datu glabātavas</t>
  </si>
  <si>
    <t>• Lai nodrošinātu "Pakalpojumu adaptivitāti" – to, ka pakalpojumi spēj automātiski pielāgoties konkrētiem pakalpojuma saņēmējiem un situācijai, ir nepieciešama atbilstoša IKT infrastruktūra – tīkla un sakaru iekārtas</t>
  </si>
  <si>
    <t>• Lai nodrošinātu "Pakalpojumu adaptivitāti" – to, ka pakalpojumi spēj automātiski pielāgoties konkrētiem pakalpojuma saņēmējiem un situācijai, ir nepieciešama atbilstoša IKT infrastruktūra – datorizētas darba vietas</t>
  </si>
  <si>
    <t>• Lai nodrošinātu "Pakalpojumu proaktīvu sniegšanu" – to, ka, ja tas ir iespējams, pakalpojumi tiek sniegti bez pakalpojumu saņēmēju pieprasījuma, ir nepieciešams atbilstošs tehnoloģiskais nodrošinājums atbalsta funkciju īstenošanai – grāmatvedības sistēma</t>
  </si>
  <si>
    <t>• Lai nodrošinātu "Pakalpojumu proaktīvu sniegšanu" – to, ka, ja tas ir iespējams, pakalpojumi tiek sniegti bez pakalpojumu saņēmēju pieprasījuma, ir nepieciešams atbilstošs tehnoloģiskais nodrošinājums atbalsta funkciju īstenošanai – personāla vadības sistēma</t>
  </si>
  <si>
    <t>• Lai nodrošinātu "Pakalpojumu proaktīvu sniegšanu" – to, ka, ja tas ir iespējams, pakalpojumi tiek sniegti bez pakalpojumu saņēmēju pieprasījuma, ir nepieciešams atbilstošs tehnoloģiskais nodrošinājums atbalsta funkciju īstenošanai – lietvedības / dokumentu vadības sistēma</t>
  </si>
  <si>
    <t>• Lai nodrošinātu "Pakalpojumu proaktīvu sniegšanu" – to, ka, ja tas ir iespējams, pakalpojumi tiek sniegti bez pakalpojumu saņēmēju pieprasījuma, ir nepieciešams atbilstošs tehnoloģiskais nodrošinājums atbalsta funkciju īstenošanai – dažādas atbalsta funkciju veikšanai nepieciešamās digitālās tehnoloģijas</t>
  </si>
  <si>
    <t>• Lai nodrošinātu "Pakalpojumu proaktīvu sniegšanu" – to, ka, ja tas ir iespējams, pakalpojumi tiek sniegti bez pakalpojumu saņēmēju pieprasījuma, ir nepieciešama atbilstoša IKT infrastruktūra – serveri</t>
  </si>
  <si>
    <t>• Lai nodrošinātu "Pakalpojumu proaktīvu sniegšanu" – to, ka, ja tas ir iespējams, pakalpojumi tiek sniegti bez pakalpojumu saņēmēju pieprasījuma, ir nepieciešama atbilstoša IKT infrastruktūra – datu glabātavas</t>
  </si>
  <si>
    <t>• Lai nodrošinātu "Pakalpojumu proaktīvu sniegšanu" – to, ka, ja tas ir iespējams, pakalpojumi tiek sniegti bez pakalpojumu saņēmēju pieprasījuma, ir nepieciešama atbilstoša IKT infrastruktūra – tīkla un sakaru iekārtas</t>
  </si>
  <si>
    <t>• Lai nodrošinātu "Pakalpojumu proaktīvu sniegšanu" – to, ka, ja tas ir iespējams, pakalpojumi tiek sniegti bez pakalpojumu saņēmēju pieprasījuma, ir nepieciešama atbilstoša IKT infrastruktūra – datorizētas darba vietas</t>
  </si>
  <si>
    <t>• Lai nodrošinātu "Automatizētas pakalpojumu plūsmas" – to, ka savstarpēji saistīti pakalpojumi tiek sniegti pēc iespējas veidojot kompleksus pakalpojumus un automatizētas pakalpojumu plūsmas, ir nepieciešams atbilstošs tehnoloģiskais nodrošinājums atbalsta funkciju īstenošanai – personāla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</si>
  <si>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grāmatvedības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</si>
  <si>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personāla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</si>
  <si>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lietvedības / dokumentu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</si>
  <si>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dažādas atbalsta funkciju veikšanai nepieciešamās digitālās tehnoloģijas</t>
  </si>
  <si>
    <t>• Lai pakalpojumiem nodrošinātu "Plašu saņēmēju loku" – to, ka pakalpojumi tiek veidoti tā, lai tos varētu izmantot pēc iespējas vairāk pakalpojuma saņēmēju, ir nepieciešama atbilstoša IKT infrastruktūra – serveri</t>
  </si>
  <si>
    <t>• Lai pakalpojumiem nodrošinātu "Plašu saņēmēju loku" – to, ka pakalpojumi tiek veidoti tā, lai tos varētu izmantot pēc iespējas vairāk pakalpojuma saņēmēju, ir nepieciešama atbilstoša IKT infrastruktūra – datu glabātavas</t>
  </si>
  <si>
    <t>• Lai pakalpojumiem nodrošinātu "Plašu saņēmēju loku" – to, ka pakalpojumi tiek veidoti tā, lai tos varētu izmantot pēc iespējas vairāk pakalpojuma saņēmēju, ir nepieciešama atbilstoša IKT infrastruktūra – tīkla un sakaru iekārtas</t>
  </si>
  <si>
    <t>• Lai pakalpojumiem nodrošinātu "Plašu saņēmēju loku" – to, ka pakalpojumi tiek veidoti tā, lai tos varētu izmantot pēc iespējas vairāk pakalpojuma saņēmēju, ir nepieciešama atbilstoša IKT infrastruktūra – datorizētas darba vietas</t>
  </si>
  <si>
    <t>• Lai nodrošinātu "Kompetenču centrus" – to, ka vienuviet ir koncentrētas specializētas, padziļinātas kompetences, ir nepieciešams atbilstošs tehnoloģiskais nodrošinājums atbalsta funkciju īstenošanai – grāmatvedības sistēma</t>
  </si>
  <si>
    <t>• Lai nodrošinātu "Kompetenču centrus" – to, ka vienuviet ir koncentrētas specializētas, padziļinātas kompetences, ir nepieciešams atbilstošs tehnoloģiskais nodrošinājums atbalsta funkciju īstenošanai – personāla vadības sistēma</t>
  </si>
  <si>
    <t>• Lai nodrošinātu "Kompetenču centrus" – to, ka vienuviet ir koncentrētas specializētas, padziļinātas kompetences, ir nepieciešams atbilstošs tehnoloģiskais nodrošinājums atbalsta funkciju īstenošanai – lietvedības / dokumentu vadības sistēma</t>
  </si>
  <si>
    <t>• Lai nodrošinātu "Kompetenču centrus" – to, ka vienuviet ir koncentrētas specializētas, padziļinātas kompetences, ir nepieciešams atbilstošs tehnoloģiskais nodrošinājums atbalsta funkciju īstenošanai – dažādas atbalsta funkciju veikšanai nepieciešamās digitālās tehnoloģijas</t>
  </si>
  <si>
    <t>• Lai nodrošinātu "Kompetenču centrus" – to, ka vienuviet ir koncentrētas specializētas, padziļinātas kompetences, ir nepieciešama atbilstoša IKT infrastruktūra – serveri</t>
  </si>
  <si>
    <t>• Lai nodrošinātu "Kompetenču centrus" – to, ka vienuviet ir koncentrētas specializētas, padziļinātas kompetences, ir nepieciešama atbilstoša IKT infrastruktūra – datu glabātavas</t>
  </si>
  <si>
    <t>• Lai nodrošinātu "Kompetenču centrus" – to, ka vienuviet ir koncentrētas specializētas, padziļinātas kompetences, ir nepieciešama atbilstoša IKT infrastruktūra – tīkla un sakaru iekārtas</t>
  </si>
  <si>
    <t>• Lai nodrošinātu "Kompetenču centrus" – to, ka vienuviet ir koncentrētas specializētas, padziļinātas kompetences, ir nepieciešama atbilstoša IKT infrastruktūra – datorizētas darba vietas</t>
  </si>
  <si>
    <t>• Lai nodrošinātu pakalpojumu "Unifikāciju" – to, ka pakalpojumi tiek veidoti pēc iespējas vienveidīgāki, ir nepieciešams atbilstošs tehnoloģiskais nodrošinājums atbalsta funkciju īstenošanai – grāmatvedības sistēma</t>
  </si>
  <si>
    <t>• Lai nodrošinātu pakalpojumu "Unifikāciju" – to, ka pakalpojumi tiek veidoti pēc iespējas vienveidīgāki, ir nepieciešams atbilstošs tehnoloģiskais nodrošinājums atbalsta funkciju īstenošanai – personāla vadības sistēma</t>
  </si>
  <si>
    <t>• Lai nodrošinātu pakalpojumu "Unifikāciju" – to, ka pakalpojumi tiek veidoti pēc iespējas vienveidīgāki, ir nepieciešams atbilstošs tehnoloģiskais nodrošinājums atbalsta funkciju īstenošanai – lietvedības / dokumentu vadības sistēma</t>
  </si>
  <si>
    <t>• Lai nodrošinātu pakalpojumu "Unifikāciju" – to, ka pakalpojumi tiek veidoti pēc iespējas vienveidīgāki, ir nepieciešams atbilstošs tehnoloģiskais nodrošinājums atbalsta funkciju īstenošanai – dažādas atbalsta funkciju veikšanai nepieciešamās digitālās tehnoloģijas</t>
  </si>
  <si>
    <t>• Lai nodrošinātu pakalpojumu "Unifikāciju" – to, ka pakalpojumi tiek veidoti pēc iespējas vienveidīgāki, ir nepieciešama atbilstoša IKT infrastruktūra – serveri</t>
  </si>
  <si>
    <t>• Lai nodrošinātu pakalpojumu "Unifikāciju" – to, ka pakalpojumi tiek veidoti pēc iespējas vienveidīgāki, ir nepieciešama atbilstoša IKT infrastruktūra – datu glabātavas</t>
  </si>
  <si>
    <t>• Lai nodrošinātu pakalpojumu "Unifikāciju" – to, ka pakalpojumi tiek veidoti pēc iespējas vienveidīgāki, ir nepieciešama atbilstoša IKT infrastruktūra – tīkla un sakaru iekārtas</t>
  </si>
  <si>
    <t>• Lai nodrošinātu pakalpojumu "Unifikāciju" – to, ka pakalpojumi tiek veidoti pēc iespējas vienveidīgāki, ir nepieciešama atbilstoša IKT infrastruktūra – datorizētas darba vietas</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</si>
  <si>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grāmatvedības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</si>
  <si>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personāla vadības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</si>
  <si>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lietvedības / dokumentu vadības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</si>
  <si>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dažādas atbalsta funkciju veikšanai nepieciešamās digitālās tehnoloģijas</t>
  </si>
  <si>
    <t>• Lai nodrošinātu pakalpojumu "Drošību" – to, ka pakalpojumi neapdraud ne pakalpojumu saņēmējus, ne pakalpojumu sniedzējus, ne arī citus, kas tieši nav saistīti ar pakalpojumiem, ir nepieciešama atbilstoša IKT infrastruktūra – serveri</t>
  </si>
  <si>
    <t>• Lai nodrošinātu pakalpojumu "Drošību" – to, ka pakalpojumi neapdraud ne pakalpojumu saņēmējus, ne pakalpojumu sniedzējus, ne arī citus, kas tieši nav saistīti ar pakalpojumiem, ir nepieciešama atbilstoša IKT infrastruktūra – datu glabātavas</t>
  </si>
  <si>
    <t>• Lai nodrošinātu pakalpojumu "Drošību" – to, ka pakalpojumi neapdraud ne pakalpojumu saņēmējus, ne pakalpojumu sniedzējus, ne arī citus, kas tieši nav saistīti ar pakalpojumiem, ir nepieciešama atbilstoša IKT infrastruktūra – tīkla un sakaru iekārtas</t>
  </si>
  <si>
    <t>• Lai nodrošinātu pakalpojumu "Drošību" – to, ka pakalpojumi neapdraud ne pakalpojumu saņēmējus, ne pakalpojumu sniedzējus, ne arī citus, kas tieši nav saistīti ar pakalpojumiem, ir nepieciešama atbilstoša IKT infrastruktūra – datorizētas darba vietas</t>
  </si>
  <si>
    <t>• Lai plānotu un aktualizētu pakalpojumu pārvaldības politiku, ir nepieciešama informācija, atskaites un pārskati par dzīves situācijām no dzīves situāciju reģistra</t>
  </si>
  <si>
    <t>• Lai plānotu un aktualizētu pakalpojumu pārvaldības politiku, ir nepieciešama informācija, atskaites un pārskati par pakalpojumiem no pakalpojumu reģistra</t>
  </si>
  <si>
    <t>• Lai plānotu un aktualizētu pakalpojumu pārvaldības politiku, ir nepieciešama informācija, atskaites un pārskati par resursiem no resursu reģistra</t>
  </si>
  <si>
    <t>• Lai plānotu un aktualizētu pakalpojumu pārvaldības politiku, ir nepieciešama informācija, atskaites un pārskati par informācijas pieprasījumiem no pieteikumu vadības sistēmas</t>
  </si>
  <si>
    <t>• Lai plānotu un aktualizētu pakalpojumu pārvaldības politiku, ir nepieciešama informācija, atskaites un pārskati par darbu pieprasījumiem no pieteikumu vadības sistēmas</t>
  </si>
  <si>
    <t>• Lai plānotu un aktualizētu pakalpojumu pārvaldības politiku, ir nepieciešama informācija, atskaites un pārskati par vienošanās pieteikumiem no pieteikumu vadības sistēmas</t>
  </si>
  <si>
    <t>• Lai plānotu un aktualizētu pakalpojumu pārvaldības politiku, ir nepieciešama informācija, atskaites un pārskati par pakalpojumu pieprasījumiem no pieteikumu vadības sistēmas</t>
  </si>
  <si>
    <t>• Lai plānotu un aktualizētu pakalpojumu pārvaldības politiku, ir nepieciešama informācija, atskaites un pārskati par incidentu pieteikumiem no pieteikumu vadības sistēmas</t>
  </si>
  <si>
    <t>• Lai plānotu un aktualizētu pakalpojumu pārvaldības politiku, ir nepieciešama informācija, atskaites un pārskati par problēmu pieteikumiem no pieteikumu vadības sistēmas</t>
  </si>
  <si>
    <t>• Lai plānotu un aktualizētu pakalpojumu pārvaldības politiku, ir nepieciešama informācija, atskaites un pārskati par sūdzībām un ierosinājumiem no pieteikumu vadības sistēmas</t>
  </si>
  <si>
    <t>• Lai plānotu un aktualizētu pakalpojumu pārvaldības politiku, ir nepieciešama informācija, atskaites un pārskati par izmaiņu pieprasījumiem no pieteikumu vadības sistēmas</t>
  </si>
  <si>
    <t>• Lai plānotu un aktualizētu pakalpojumu pārvaldības politiku, ir nepieciešama informācija, atskaites un pārskati par pakalpojumu finanšu rādītājiem no risinājumiem pakalpojumu finanšu plānošanai, uzskaitei un analīzei</t>
  </si>
  <si>
    <t xml:space="preserve">
• Lai plānotu un aktualizētu pakalpojumu pārvaldības politiku, ir nepieciešams veikt aptaujas – ir nepieciešami risinājumi aptauju veikšanai</t>
  </si>
  <si>
    <t>• Lai plānotu un aktualizētu nozaru, pašvaldību un iestāžu pakalpojumu attīstības plānus (stratēģijas), ir nepieciešama informācija, atskaites un pārskati par dzīves situācijām no dzīves situāciju reģistra</t>
  </si>
  <si>
    <t>• Lai plānotu un aktualizētu nozaru, pašvaldību un iestāžu pakalpojumu attīstības plānus (stratēģijas), ir nepieciešama informācija, atskaites un pārskati par pakalpojumiem no pakalpojumu reģistra</t>
  </si>
  <si>
    <t>• Lai plānotu un aktualizētu nozaru, pašvaldību un iestāžu pakalpojumu attīstības plānus (stratēģijas), ir nepieciešama informācija, atskaites un pārskati par resursiem no resursu reģistra</t>
  </si>
  <si>
    <t>• Lai plānotu un aktualizētu nozaru, pašvaldību un iestāžu pakalpojumu attīstības plānus (stratēģijas), ir nepieciešama informācija, atskaites un pārskati par informācijas pieprasījumiem no pieteikumu vadības sistēmas</t>
  </si>
  <si>
    <t>• Lai plānotu un aktualizētu nozaru, pašvaldību un iestāžu pakalpojumu attīstības plānus (stratēģijas), ir nepieciešama informācija, atskaites un pārskati par darbu pieprasījumiem no pieteikumu vadības sistēmas</t>
  </si>
  <si>
    <t>• Lai plānotu un aktualizētu nozaru, pašvaldību un iestāžu pakalpojumu attīstības plānus (stratēģijas), ir nepieciešama informācija, atskaites un pārskati par vienošanās pieteikumiem no pieteikumu vadības sistēmas</t>
  </si>
  <si>
    <t>• Lai plānotu un aktualizētu nozaru, pašvaldību un iestāžu pakalpojumu attīstības plānus (stratēģijas), ir nepieciešama informācija, atskaites un pārskati par pakalpojumu pieprasījumiem no pieteikumu vadības sistēmas</t>
  </si>
  <si>
    <t>• Lai plānotu un aktualizētu nozaru, pašvaldību un iestāžu pakalpojumu attīstības plānus (stratēģijas), ir nepieciešama informācija, atskaites un pārskati par incidentu pieteikumiem no pieteikumu vadības sistēmas</t>
  </si>
  <si>
    <t>• Lai plānotu un aktualizētu nozaru, pašvaldību un iestāžu pakalpojumu attīstības plānus (stratēģijas), ir nepieciešama informācija, atskaites un pārskati par problēmu pieteikumiem no pieteikumu vadības sistēmas</t>
  </si>
  <si>
    <t>• Lai plānotu un aktualizētu nozaru, pašvaldību un iestāžu pakalpojumu attīstības plānus (stratēģijas), ir nepieciešama informācija, atskaites un pārskati par sūdzībām un ierosinājumiem no pieteikumu vadības sistēmas</t>
  </si>
  <si>
    <t>• Lai plānotu un aktualizētu nozaru, pašvaldību un iestāžu pakalpojumu attīstības plānus (stratēģijas), ir nepieciešama informācija, atskaites un pārskati par izmaiņu pieprasījumiem no pieteikumu vadības sistēmas</t>
  </si>
  <si>
    <t>• Lai plānotu un aktualizētu nozaru, pašvaldību un iestāžu pakalpojumu attīstības plānus (stratēģijas), ir nepieciešama informācija, atskaites un pārskati par pakalpojumu finanšu rādītājiem no risinājumiem pakalpojumu finanšu plānošanai, uzskaitei un analīzei</t>
  </si>
  <si>
    <t>• Lai plānotu un aktualizētu nozaru, pašvaldību un iestāžu pakalpojumu attīstības plānus (stratēģijas), ir nepieciešams veikt aptaujas – ir nepieciešami risinājumi aptauju veikšanai</t>
  </si>
  <si>
    <t>• Lai kontrolētu un vadītu pakalpojumu pārvaldības politikas un attīstības plānu (stratēģiju) īstenošanu, ir nepieciešama informācija, atskaites un pārskati par dzīves situācijām no dzīves situāciju reģistra</t>
  </si>
  <si>
    <t>• Lai kontrolētu un vadītu pakalpojumu pārvaldības politikas un attīstības plānu (stratēģiju) īstenošanu, ir nepieciešama informācija, atskaites un pārskati par pakalpojumiem no pakalpojumu reģistra</t>
  </si>
  <si>
    <t>• Lai kontrolētu un vadītu pakalpojumu pārvaldības politikas un attīstības plānu (stratēģiju) īstenošanu, ir nepieciešama informācija, atskaites un pārskati par resursiem no resursu reģistra</t>
  </si>
  <si>
    <t>• Lai kontrolētu un vadītu pakalpojumu pārvaldības politikas un attīstības plānu (stratēģiju) īstenošanu, ir nepieciešama informācija, atskaites un pārskati par informācijas pieprasījumiem no pieteikumu vadības sistēmas</t>
  </si>
  <si>
    <t>• Lai kontrolētu un vadītu pakalpojumu pārvaldības politikas un attīstības plānu (stratēģiju) īstenošanu, ir nepieciešama informācija, atskaites un pārskati par darbu pieprasījumiem no pieteikumu vadības sistēmas</t>
  </si>
  <si>
    <t>• Lai kontrolētu un vadītu pakalpojumu pārvaldības politikas un attīstības plānu (stratēģiju) īstenošanu, ir nepieciešama informācija, atskaites un pārskati par vienošanās pieteikumiem no pieteikumu vadības sistēmas</t>
  </si>
  <si>
    <t>• Lai kontrolētu un vadītu pakalpojumu pārvaldības politikas un attīstības plānu (stratēģiju) īstenošanu, ir nepieciešama informācija, atskaites un pārskati par pakalpojumu pieprasījumiem no pieteikumu vadības sistēmas</t>
  </si>
  <si>
    <t>• Lai kontrolētu un vadītu pakalpojumu pārvaldības politikas un attīstības plānu (stratēģiju) īstenošanu, ir nepieciešama informācija, atskaites un pārskati par incidentu pieteikumiem no pieteikumu vadības sistēmas</t>
  </si>
  <si>
    <t>• Lai kontrolētu un vadītu pakalpojumu pārvaldības politikas un attīstības plānu (stratēģiju) īstenošanu, ir nepieciešama informācija, atskaites un pārskati par problēmu pieteikumiem no pieteikumu vadības sistēmas</t>
  </si>
  <si>
    <t>• Lai kontrolētu un vadītu pakalpojumu pārvaldības politikas un attīstības plānu (stratēģiju) īstenošanu, ir nepieciešama informācija, atskaites un pārskati par sūdzībām un ierosinājumiem no pieteikumu vadības sistēmas</t>
  </si>
  <si>
    <t>• Lai kontrolētu un vadītu pakalpojumu pārvaldības politikas un attīstības plānu (stratēģiju) īstenošanu, ir nepieciešama informācija, atskaites un pārskati par izmaiņu pieprasījumiem no pieteikumu vadības sistēmas</t>
  </si>
  <si>
    <t>• Lai plānotu un aktualizētu nozaru, pašvaldību un iestāžu pakalpojumu attīstības plānus (stratēģijas), ir nepieciešama informācija, atskaites un pārskati par pakalpojumu galvenajiem darbības rādītājiem no risinājumiem pakalpojumu galveno darbības rādītāju mērīšanai un analīzei</t>
  </si>
  <si>
    <t>• Lai plānotu un aktualizētu pakalpojumu pārvaldības politiku, ir nepieciešama informācija, atskaites un pārskati par pakalpojumu galvenajiem darbības rādītājiem no risinājumiem pakalpojumu galveno darbības rādītāju mērīšanai un analīzei</t>
  </si>
  <si>
    <t>• Lai kontrolētu un vadītu pakalpojumu pārvaldības politikas un attīstības plānu (stratēģiju) īstenošanu, ir nepieciešama informācija, atskaites un pārskati par pakalpojumu galvenajiem darbības rādītājiem no risinājumiem pakalpojumu galveno darbības rādītāju mērīšanai un analīzei</t>
  </si>
  <si>
    <t>• Lai kontrolētu un vadītu pakalpojumu pārvaldības politikas un attīstības plānu (stratēģiju) īstenošanu, ir nepieciešama informācija, atskaites un pārskati par pakalpojumu finanšu rādītājiem no risinājumiem pakalpojumu finanšu plānošanai, uzskaitei un analīzei</t>
  </si>
  <si>
    <t xml:space="preserve">
• Lai kontrolētu un vadītu pakalpojumu pārvaldības politikas un attīstības plānu (stratēģiju) īstenošanu, ir nepieciešams veikt aptaujas – ir nepieciešami risinājumi aptauju veikšanai</t>
  </si>
  <si>
    <t>• Lai plānotu, izveidotu, ieviestu, uzturētu un attīstītu pakalpojumus, ir nepieciešama izmaiņu pieprasījumu pārvaldība un tai atbilstošas darba plūsmas pieteikumu vadības sistēmā</t>
  </si>
  <si>
    <t>• Lai plānotu, izveidotu, ieviestu, uzturētu un attīstītu pakalpojumus, ir nepieciešami monitoringa un diagnostikas risinājumi</t>
  </si>
  <si>
    <t>• Lai plānotu, izveidotu, ieviestu, uzturētu un attīstītu pakalpojumus, ir nepieciešamas zināšanas un zināšanu datu bāzes risinājumi</t>
  </si>
  <si>
    <t>• Lai plānotu, izveidotu, ieviestu, uzturētu un attīstītu pakalpojumus, ir nepieciešami risinājumi klientu un partneru attiecību pārvaldībai</t>
  </si>
  <si>
    <t>• Lai plānotu, izveidotu, ieviestu, uzturētu un attīstītu pakalpojumus, ir nepieciešami risinājumi sūdzību un ierosinājumu pārvaldībai</t>
  </si>
  <si>
    <t>• Lai plānotu, izveidotu, ieviestu, uzturētu un attīstītu pakalpojumus, ir nepieciešams veikt aptaujas un ir nepieciešami risinājumi aptauju veikšanai</t>
  </si>
  <si>
    <t>• Lai plānotu, izveidotu, ieviestu, uzturētu un attīstītu pakalpojumus, ir nepieciešamas dažādas koplietošanas komponentes, tostarp maksājumu modulis</t>
  </si>
  <si>
    <t>• Lai plānotu, izveidotu, ieviestu, uzturētu un attīstītu pakalpojumus, ir nepieciešamas dažādas koplietošanas komponentes, tostarp vienotais pieteikšanās modulis</t>
  </si>
  <si>
    <t>• Lai plānotu, izveidotu, ieviestu, uzturētu un attīstītu pakalpojumus, ir nepieciešamas dažādas koplietošanas komponentes, tostarp pilnvarošanas risinājums</t>
  </si>
  <si>
    <t>• Lai plānotu, izveidotu, ieviestu, uzturētu un attīstītu pakalpojumus, ir nepieciešamas dažādas koplietošanas komponentes, tostarp parakstīšanas rīks, e-paraksts un laika zīmogs</t>
  </si>
  <si>
    <t>• Lai plānotu, izveidotu, ieviestu, uzturētu un attīstītu pakalpojumus, ir nepieciešamas dažādas koplietošanas komponentes, tostarp datu apmaiņas risinājumi (DAGR)</t>
  </si>
  <si>
    <t>• Lai plānotu, izveidotu, ieviestu, uzturētu un attīstītu pakalpojumus, ir nepieciešamas dažādas koplietošanas komponentes, tostarp centralizētais e-lietotņu ietvars</t>
  </si>
  <si>
    <t>• Lai plānotu, izveidotu, ieviestu, uzturētu un attīstītu pakalpojumus, ir nepieciešama informācija, atskaites un pārskati par pakalpojumu finanšu rādītājiem – risinājumi pakalpojumu finanšu plānošanai, uzskaitei un analīzei</t>
  </si>
  <si>
    <t>• Lai apzinātu pakalpojumu galveno saņēmēju grupu vajadzības, ir nepieciešamas pakalpojumu pašapkalpošanās tīmekļvietnes un mobilās lietotnes – ir jānodrošina iespēja pakalpojumu saņēmējiem pakalpojumu pašapkalpošanās tīmekļvietnēs paust savas vajadzības, viedokli, vērtējumu un ieteikumus saistībā ar pakalpojumiem</t>
  </si>
  <si>
    <t>• Lai apzinātu pakalpojumu galveno saņēmēju grupu vajadzības, ir jānodrošina iespēja pakalpojumu saņēmējiem pieteikt savas sūdzības un iesniegt ierosinājumus saistībā ar pakalpojumiem – ir jānodrošina  ir nepieciešama sūdzību un ierosinājumu pieteikumu pārvaldība un tai atbilstošas darba plūsmas pieteikumu vadības sistēmā</t>
  </si>
  <si>
    <t>• Lai apzinātu pakalpojumu galveno saņēmēju grupu vajadzības, ir nepieciešami risinājumi klientu un partneru attiecību pārvaldībai</t>
  </si>
  <si>
    <t>• Lai apzinātu pakalpojumu galveno saņēmēju grupu vajadzības, ir nepieciešami risinājumi sūdzību un ierosinājumu pārvaldībai</t>
  </si>
  <si>
    <t>• Lai apzinātu pakalpojumu galveno saņēmēju grupu vajadzības, ir nepieciešami risinājumi aptauju veikšanai</t>
  </si>
  <si>
    <t>• Lai noteiktu pakalpojumu sniegšanas un uzturēšanas rezultatīvākos un efektīvākos veidus, ir nepieciešamas atskaites un pārskati par reģistrētajiem pakalpojumiem un ar tiem saistītajiem resursiem no pakalpojumu reģistra</t>
  </si>
  <si>
    <t>• Lai noteiktu pakalpojumu sniegšanas un uzturēšanas rezultatīvākos un efektīvākos veidus, ir nepieciešamas atskaites un pārskati par pieteiktajiem informācijas pieprasījumiem no pieteikumu vadības sistēmas</t>
  </si>
  <si>
    <t>• Lai noteiktu pakalpojumu sniegšanas un uzturēšanas rezultatīvākos un efektīvākos veidus, ir nepieciešamas atskaites un pārskati par pieteiktajiem darbu pieprasījumiem no pieteikumu vadības sistēmas</t>
  </si>
  <si>
    <t>• Lai noteiktu pakalpojumu sniegšanas un uzturēšanas rezultatīvākos un efektīvākos veidus, ir nepieciešamas atskaites un pārskati par pieteiktajiem vienošanās pieteikumiem no pieteikumu vadības sistēmas</t>
  </si>
  <si>
    <t>• Lai noteiktu pakalpojumu sniegšanas un uzturēšanas rezultatīvākos un efektīvākos veidus, ir nepieciešamas atskaites un pārskati par pieteiktajiem pakalpojumu pieprasījumiem no pieteikumu vadības sistēmas</t>
  </si>
  <si>
    <t>• Lai noteiktu pakalpojumu sniegšanas un uzturēšanas rezultatīvākos un efektīvākos veidus, ir nepieciešamas atskaites un pārskati par pieteiktajiem incidentu pieteikumiem no pieteikumu vadības sistēmas</t>
  </si>
  <si>
    <t>• Lai noteiktu pakalpojumu sniegšanas un uzturēšanas rezultatīvākos un efektīvākos veidus, ir nepieciešamas atskaites un pārskati par pieteiktajiem problēmu pieteikumiem no pieteikumu vadības sistēmas</t>
  </si>
  <si>
    <t>• Lai noteiktu pakalpojumu sniegšanas un uzturēšanas rezultatīvākos un efektīvākos veidus, ir nepieciešamas atskaites un pārskati par pieteiktajām sūdzībām un ieteikumiem no pieteikumu vadības sistēmas</t>
  </si>
  <si>
    <t>• Lai noteiktu pakalpojumu sniegšanas un uzturēšanas rezultatīvākos un efektīvākos veidus, ir nepieciešamas atskaites un pārskati par pieteiktajiem izmaiņu pieprasījumiem no pieteikumu vadības sistēmas</t>
  </si>
  <si>
    <t>• Lai noteiktu pakalpojumu sniegšanas un uzturēšanas rezultatīvākos un efektīvākos veidus, ir nepieciešamas atskaites un pārskati par pieteiktajām sūdzībām un ieteikumiem no risinājumiem sūdzību un ierosinājumu pārvaldībai</t>
  </si>
  <si>
    <t>• Nosakot pakalpojumu sniegšanas un uzturēšanas rezultativitāti un efektivitāti raksturojošos rādītājus, ir jānodrošina iespēja dokumentēt pakalpojumu un tiem nepieciešamo resursu galvenos darbības rādītājus pakalpojumu reģistrā</t>
  </si>
  <si>
    <t>• Nosakot pakalpojumu sniegšanas un uzturēšanas rezultativitāti un efektivitāti raksturojošos rādītājus, ir jānodrošina iespēja dokumentēt pakalpojumu un tiem nepieciešamo resursu galvenos darbības rādītājus resursu reģistrā</t>
  </si>
  <si>
    <t>• Nodrošinot pakalpojumu pārvaldībai nepieciešamās spējas un resursus, ir nepieciešams savstarpēji sasaistīt pakalpojumus un tiem nepieciešamos resursus pakalpojumu reģistrā</t>
  </si>
  <si>
    <t>• Lai nodrošinātu pakalpojumu pārvaldībai nepieciešamās spējas un resursus, ir nepieciešama izmaiņu pieprasījumu pārvaldība un tai atbilstošas darba plūsmas pieteikumu vadības sistēmā</t>
  </si>
  <si>
    <t>• Lai nodrošinātu pakalpojumu pārvaldībai nepieciešamās spējas un resursus, ir nepieciešami risinājumi pakalpojumu galveno darbības rādītāju mērīšanai un analīzei</t>
  </si>
  <si>
    <t>• Lai nodrošinātu pakalpojumu pārvaldībai nepieciešamās spējas un resursus, ir nepieciešami risinājumi pakalpojumu finanšu plānošanai, uzskaitei un analīzei</t>
  </si>
  <si>
    <t>• Lai veidotu, reģistrētu un uzturētu pakalpojumu aprakstus, ir jānodrošina iespēja dokumentēt dzīves situāciju  aprakstus dzīves situāciju reģistrā un sasaistīt tos ar pakalpojumu aprakstiem pakalpojumu reģistrā</t>
  </si>
  <si>
    <t>• Lai veidotu, reģistrētu un uzturētu pakalpojumu aprakstus, ir jānodrošina iespēja dokumentēt pakalpojumu  aprakstus pakalpojumu reģistrā un sasaistīt tos ar: 
     • dzīves situāciju aprakstiem dzīves situāciju reģistrā
     • resursu aprakstiem resursu reģistrā</t>
  </si>
  <si>
    <t>• Lai veidotu, reģistrētu un uzturētu pakalpojumu aprakstus, ir jānodrošina iespēja dokumentēt resursu aprakstus resursu reģistrā un sasaistīt tos ar pakalpojumu aprakstiem pakalpojumu reģistrā</t>
  </si>
  <si>
    <t>• Lai pakalpojumu saņēmējiem nodrošinātu informāciju par pieejamiem pakalpojumiem, ir jānodrošina automatizēta informācijas pieejamība dzīves situāciju katalogu veidošanai pakalpojumu pašapkalpošanās tīmekļvietnēs un mobilajās lietotnēs</t>
  </si>
  <si>
    <t>• Lai pakalpojumu saņēmējiem nodrošinātu informāciju par pieejamiem pakalpojumiem, ir jānodrošina automatizēta informācijas pieejamība pakalpojumu katalogu veidošanai pakalpojumu pašapkalpošanās tīmekļvietnēs un mobilajās lietotnēs</t>
  </si>
  <si>
    <t>• Lai pakalpojumu saņēmējiem nodrošinātu informāciju par pieejamiem pakalpojumiem, ir jānodrošina tās pieejamība pakalpojumu katalogā pakalpojumu pašapkalpošanās tīmekļvietnē Latvija.gov.lv</t>
  </si>
  <si>
    <t>• Lai pakalpojumu saņēmējiem nodrošinātu informāciju par pieejamiem pakalpojumiem, ir jānodrošina tās pieejamība pakalpojumu katalogā pakalpojumu pašapkalpošanās tīmekļvietnē Virsis.gov.lv</t>
  </si>
  <si>
    <t>• Lai pakalpojumu saņēmējiem nodrošinātu informāciju par pieejamiem pakalpojumiem, ir jānodrošina tās pieejamība pakalpojumu katalogā pakalpojumu pašapkalpošanās tīmekļvietnē Business.gov.lv</t>
  </si>
  <si>
    <t>• Lai pakalpojumu saņēmējiem nodrošinātu informāciju par pieejamiem pakalpojumiem, ir jānodrošina tās pieejamība pakalpojumu katalogos pakalpojumu pašapkalpošanās tīmekļvietnēs un mobilajās lietotnēs</t>
  </si>
  <si>
    <t>• Nosakot pakalpojumu līmeņus un saskaņojot pakalpojumu līmeņu vienošanās nosacījumus ar pakalpojumu saņēmējiem, ir jānodrošina iespēja dokumentēt pakalpojuma līmeņa vienošanās nosacījumus visu veidu pakalpojumiem pakalpojumu reģistrā</t>
  </si>
  <si>
    <t>• Nosakot pakalpojumu līmeņus un saskaņojot pakalpojumu līmeņu vienošanās nosacījumus ar resursu lietotājiem, ir jānodrošina iespēja dokumentēt pakalpojuma līmeņa vienošanās nosacījumus resursu reģistrā</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</si>
  <si>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Latvija.gov.lv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</si>
  <si>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Virsis.gov.lv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</si>
  <si>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Business.gov.lv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</si>
  <si>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tīmekļvietnēs un mobilajās lietotnēs</t>
  </si>
  <si>
    <t>• Nosakot pakalpojumu līmeņus un saskaņojot pakalpojumu līmeņu vienošanās nosacījumus ar pakalpojumu saņēmējiem, ir jānodrošina nepieciešamie risinājumi pakalpojumu galveno darbības rādītāju mērīšanai un analīzei</t>
  </si>
  <si>
    <t>• Nosakot pakalpojumu līmeņus un saskaņojot pakalpojumu līmeņu vienošanās nosacījumus ar pakalpojumu saņēmējiem, ir jānodrošina nepieciešamie risinājumi pakalpojumu finanšu plānošanai, uzskaitei un analīzei</t>
  </si>
  <si>
    <t>• Lai uzkrātu zināšanas un nodrošinātu to pieejamību, ir jānodrošina informācija par pieteikumiem, kas ir nepieciešama zināšanu datu bāzes izveidei, tostarp par incidentiem un risinājumiem no pieteikumu vadības sistēmas</t>
  </si>
  <si>
    <t>• Lai uzkrātu zināšanas un nodrošinātu to pieejamību, ir jānodrošina informācija par pieteikumiem, kas ir nepieciešama zināšanu datu bāzes izveidei, tostarp par problēmām un risinājumiem no pieteikumu vadības sistēmas</t>
  </si>
  <si>
    <t>• Lai uzkrātu zināšanas un nodrošinātu to pieejamību, ir jānodrošina informācija par pieteikumiem, kas ir nepieciešama zināšanu datu bāzes izveidei, tostarp par sūdzībām un risinājumiem no pieteikumu vadības sistēmas</t>
  </si>
  <si>
    <t>• Lai uzkrātu zināšanas un nodrošinātu to pieejamību, ir jānodrošina informācija par pieteikumiem, kas ir nepieciešama zināšanu datu bāzes izveidei, tostarp par izmaiņām un risinājumiem no pieteikumu vadības sistēmas</t>
  </si>
  <si>
    <t>• Lai uzkrātu zināšanas un nodrošinātu to pieejamību, ir jānodrošina zināšanu datu bāzes risinājumi, zināšanu uzkrāšanai un pieejamības nodrošināšanai par incidentiem, problēmām, sūdzībām, izmaiņām un risinājumiem</t>
  </si>
  <si>
    <t>• Lai nodrošinātu ar pakalpojumu pārvaldību saistīta metodiskā atbalsta pieejamību pakalpojumu sniegšanā iesaistītajiem, ir jānodrošina iespēja pakalpojumu aprakstiem pakalpojumu reģistrā pievienot ar pakalpojumiem saistītu dokumentāciju (tostarp dažādus aprakstus, instrukcijas, skaidrojošu informāciju)</t>
  </si>
  <si>
    <t>• Lai nodrošinātu ar pakalpojumu pārvaldību saistīta metodiskā atbalsta pieejamību pakalpojumu sniegšanā iesaistītajiem, ir jānodrošina iespēja resursu aprakstiem resursu reģistrā pievienot ar resursiem saistītu dokumentāciju (tostarp dažādus aprakstus, instrukcijas, skaidrojošu informāciju)</t>
  </si>
  <si>
    <t>• Lai plānotu un nodrošinātu pakalpojumu pieejamību un nepārtrauktību, pakalpojumu reģistrā ir jānodrošina iespēja:
     • sasaistīt pakalpojumus ar tiem nepieciešamajām kritiskajām komponentēm (tostarp resursiem un citiem pakalpojumiem)
     • dokumentēt pakalpojumu pieejamības rādītājus</t>
  </si>
  <si>
    <t>• Lai plānotu un nodrošinātu pakalpojumu pieejamību un nepārtrauktību, resursu reģistrā ir jānodrošina iespēja:
     • sasaistīt resursus ar tiem nepieciešamajām kritiskajām komponentēm (tostarp citiem resursiem un  pakalpojumiem)
     • dokumentēt resursu pieejamības rādītājus</t>
  </si>
  <si>
    <t>• Lai plānotu un nodrošinātu pakalpojumu un resursu pieejamību un nepārtrauktību, ir nepieciešams nodrošināt informāciju par incidentu pieteikumiem no pieteikumu vadības sistēmas</t>
  </si>
  <si>
    <t>• Lai plānotu un nodrošinātu pakalpojumu un resursu pieejamību un nepārtrauktību, ir nepieciešams nodrošināt informāciju par problēmu pieteikumiem no pieteikumu vadības sistēmas</t>
  </si>
  <si>
    <t>• Lai plānotu un nodrošinātu pakalpojumu un resursu pieejamību un nepārtrauktību, ir nepieciešams nodrošināt informāciju par izmaiņu pieprasījumiem no pieteikumu vadības sistēmas</t>
  </si>
  <si>
    <t>• Lai nodrošinātu pakalpojumu un resursu pieejamību un nepārtrauktību, ir jānodrošina pakalpojumu un tiem nepieciešamo resursu monitorēšana – monitoringa un diagnostikas risinājumi</t>
  </si>
  <si>
    <t>• Lai nodrošinātu iespēju pakalpojumu saņēmējiem piekļūt pakalpojumiem, ir jānodrošina iespēja pakalpojumu aprakstiem pakalpojumu reģistrā pievienot dažādus pakalpojumu pieprasīšanas un saņemšanas kanālus (daudzkanālu piekļūstamības nodrošināšana)</t>
  </si>
  <si>
    <t>• Lai nodrošinātu iespēju pakalpojumu saņēmējiem piekļūt pakalpojumiem, ir jānodrošina iespēja pakalpojumu aprakstos pakalpojumu katalogā Virsis.gov.lv parādīt:
     • dažādus pakalpojuma pieprasīšanas un saņemšanas kanālus (tie var atšķirties)</t>
  </si>
  <si>
    <t>• Lai nodrošinātu iespēju pakalpojumu saņēmējiem piekļūt pakalpojumiem, ir jānodrošina iespēja pakalpojumu aprakstos pakalpojumu katalogos pašapkalpošanās tīmekļvietnes un mobilajās lietotnēs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</si>
  <si>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iespēja pakalpojumu aprakstos pakalpojumu katalogā Business.gov.lv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</si>
  <si>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iespēja pakalpojumu aprakstos pakalpojumu katalogā Latvija.gov.lv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</si>
  <si>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pakalpojumu pieprasīšanai un saņemšanai, pēc iespējas izmantot e-formas un e-lietotnes</t>
  </si>
  <si>
    <t>• Lai pārvaldītu pakalpojumu pieprasījumus un nodrošinātu to izpildi, ir jānodrošina iespēja:
     • pakalpojumu aprakstiem pakalpojumu reģistrā pievienot pakalpojuma sniegšanā iesaistītos ekspertus–izpildītājus
     • nodot informāciju par pakalpojumiem pieteikumu vadības sistēmām – pakalpojumu pieprasījumu darba plūsmu izpildei</t>
  </si>
  <si>
    <t>• Lai pārvaldītu pakalpojumu pieprasījumus un nodrošinātu to izpildi, ir jānodrošina pakalpojumu pieprasīšanai un saņemšanai nepieciešamie specializētie pamatdarbības digitālo tehnoloģiju risinājumi – pašapkalpošanās 
e-lietotnes un e-formas</t>
  </si>
  <si>
    <t>• Lai pārvaldītu pakalpojumu pieprasījumus un nodrošinātu to izpildi, ir jānodrošina pakalpojumu pieprasīšanai un saņemšanai nepieciešamie specializētie pamatdarbības digitālo tehnoloģiju risinājumi – informācijas sistēmas</t>
  </si>
  <si>
    <t>• Lai pārvaldītu pakalpojumu pieprasījumus un nodrošinātu to izpildi, ir jānodrošina pakalpojumu pieprasīšanai un saņemšanai nepieciešamie specializētie pamatdarbības digitālo tehnoloģiju risinājumi – informācijas apmaiņas risinājumi</t>
  </si>
  <si>
    <t>• Lai pārvaldītu pakalpojumu pieprasījumus un nodrošinātu to izpildi, ir jānodrošina pakalpojumu pieprasīšanai un saņemšanai nepieciešamie specializētie pamatdarbības digitālo tehnoloģiju risinājumi – specializētas, digitālās tehnoloģijas saturošas iekārtas</t>
  </si>
  <si>
    <t>• Lai pārvaldītu pakalpojumu pieprasījumus un nodrošinātu to izpildi, ir jānodrošina pakalpojumu pieprasīšanai un saņemšanai nepieciešamie specializētie pamatdarbības digitālo tehnoloģiju risinājumi – pakalpojumu automatizācijas, vadības un kontroles risinājumi</t>
  </si>
  <si>
    <t>• Lai pārvaldītu pakalpojumu pieprasījumus un nodrošinātu to izpildi, ir jānodrošina pakalpojumu pieprasīšanai un saņemšanai nepieciešamie risinājumi klātienes pieteikumu reģistrācijai</t>
  </si>
  <si>
    <t>• Lai pārvaldītu pakalpojumu pieprasījumus un nodrošinātu to izpildi, ir jāizmanto pakalpojumu pārvaldībai nepieciešamās koplietošanas komponentes, tostarp maksājumu modulis</t>
  </si>
  <si>
    <t>• Lai pārvaldītu pakalpojumu pieprasījumus un nodrošinātu to izpildi, ir jāizmanto pakalpojumu pārvaldībai nepieciešamās koplietošanas komponentes, tostarp vienotais pieteikšanās modulis</t>
  </si>
  <si>
    <t>• Lai pārvaldītu pakalpojumu pieprasījumus un nodrošinātu to izpildi, ir jāizmanto pakalpojumu pārvaldībai nepieciešamās koplietošanas komponentes, tostarp pilnvarošanas risinājums</t>
  </si>
  <si>
    <t>• Lai pārvaldītu pakalpojumu pieprasījumus un nodrošinātu to izpildi, ir jāizmanto pakalpojumu pārvaldībai nepieciešamās koplietošanas komponentes, tostarp datu apmaiņas risinājumi (DAGR)</t>
  </si>
  <si>
    <t>• Lai pārvaldītu pakalpojumu pieprasījumus un nodrošinātu to izpildi, ir jāizmanto pakalpojumu pārvaldībai nepieciešamās koplietošanas komponentes, tostarp centralizētais e-lietotņu ietvars</t>
  </si>
  <si>
    <t>• Lai nodrošinātu atbalstu pakalpojumu saņēmējiem, ir jānodrošina informācijas pieejamība no dzīves situāciju reģistra par dzīves situācijām pakalpojumu atbalsta sniegšanā iesaistītajiem</t>
  </si>
  <si>
    <t>• Lai nodrošinātu atbalstu pakalpojumu saņēmējiem, ir jānodrošina informācijas pieejamība no pakalpojumu reģistra par pakalpojumiem pakalpojumu atbalsta sniegšanā iesaistītajiem</t>
  </si>
  <si>
    <t>• Lai nodrošinātu atbalstu pakalpojumu saņēmējiem, ir jānodrošina informācijas pieejamība no resursu reģistra par resursiem pakalpojumu atbalsta sniegšanā iesaistītajiem</t>
  </si>
  <si>
    <t>• Lai nodrošinātu atbalstu pakalpojumu saņēmējiem, ir jānodrošina risinājumi klātienes pieteikumu reģistrācijai pakalpojumu atbalstā iesaistītajiem</t>
  </si>
  <si>
    <t>• Lai nodrošinātu atbalstu pakalpojumu saņēmējiem, ir jānodrošina zināšanu datu bāzes risinājumi pakalpojumu atbalstā iesaistītajiem</t>
  </si>
  <si>
    <t>• Lai nodrošinātu atbalstu pakalpojumu saņēmējiem, ir jānodrošina informācija pakalpojumu atbalstā iesaistītajiem no pieteikumu vadības sistēmas par incidentu pieteikumiem</t>
  </si>
  <si>
    <t>• Lai nodrošinātu atbalstu pakalpojumu saņēmējiem, ir jānodrošina informācija pakalpojumu atbalstā iesaistītajiem no pieteikumu vadības sistēmas par pakalpojumu pieprasījumiem</t>
  </si>
  <si>
    <t>• Lai nodrošinātu atbalstu pakalpojumu saņēmējiem, ir jānodrošina informācijas pieejamība un pašapkalpošanās atbalsta iespējas pakalpojumu pašapkalpošanās tīmekļvietnēs un mobilajās lietotnēs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</si>
  <si>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Business.gov.lv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</si>
  <si>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Virsis.gov.lv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</si>
  <si>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Latvija.gov.lv (0.līmeņa pašapkalpošanās atbalsts, piemēram sadaļā: "Biežāk uzdotie jautājumi" vai "Kā rīkoties, ja …")</t>
  </si>
  <si>
    <t>• Lai kontrolētu un nodrošinātu pakalpojumu līmeņu vienošanās nosacījumu izpildi, ir jānodrošina iespēja pakalpojumu pārvaldībā iesaistītajiem redzēt pakalpojuma līmeņa vienošanās nosacījumus visu veidu pakalpojumiem</t>
  </si>
  <si>
    <t>• Lai kontrolētu un nodrošinātu pakalpojumu līmeņu vienošanās nosacījumu izpildi, ir jānodrošina iespēja pakalpojumu pārvaldībā iesaistītajiem redzēt pakalpojuma līmeņa vienošanās nosacījumus resursiem</t>
  </si>
  <si>
    <t>• Lai kontrolētu un nodrošinātu pakalpojumu līmeņu vienošanās nosacījumu izpildi, ir jānodrošina iespēja pakalpojumu saņēmējiem pakalpojumu aprakstos pakalpojumu katalogā pašapkalpošanās tīmekļvietnē Latvija.gov.lv redzēt pakalpojuma līmeņa vienošanās nosacījumus visu veidu pakalpojumiem</t>
  </si>
  <si>
    <t>• Lai kontrolētu un nodrošinātu pakalpojumu līmeņu vienošanās nosacījumu izpildi, ir jānodrošina iespēja pakalpojumu saņēmējiem pakalpojumu aprakstos pakalpojumu katalogā pašapkalpošanās tīmekļvietnē Virsis.gov.lv redzēt pakalpojuma līmeņa vienošanās nosacījumus visu veidu pakalpojumiem</t>
  </si>
  <si>
    <t>• Lai kontrolētu un nodrošinātu pakalpojumu līmeņu vienošanās nosacījumu izpildi, ir jānodrošina iespēja pakalpojumu saņēmējiem pakalpojumu aprakstos pakalpojumu katalogā pašapkalpošanās tīmekļvietnē Business.gov.lv redzēt pakalpojuma līmeņa vienošanās nosacījumus visu veidu pakalpojumiem</t>
  </si>
  <si>
    <t>• Lai kontrolētu un nodrošinātu pakalpojumu līmeņu vienošanās nosacījumu izpildi, ir jānodrošina iespēja pakalpojumu saņēmējiem pakalpojumu aprakstos pakalpojumu katalogos pašapkalpošanās tīmekļvietnēs un mobilajās lietotnēs  redzēt pakalpojuma līmeņa vienošanās nosacījumus visu veidu pakalpojumiem</t>
  </si>
  <si>
    <t>• Lai kontrolētu un nodrošinātu pakalpojumu līmeņu vienošanās nosacījumu izpildi visu veidu pakalpojumiem, ir jānodrošina iespēja automatizēti izmantot vienotajā reģistrā pakalpojuma aprakstā reģistrētos pakalpojuma līmeņa vienošanās nosacījumus informācijas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</si>
  <si>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darbu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</si>
  <si>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vienošanās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</si>
  <si>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pakalpojumu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</si>
  <si>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incidentu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</si>
  <si>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problēmu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</si>
  <si>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sūdzību un ierosinājumu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</si>
  <si>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izmaiņu pieprasījumu vadībai atbilstošajās darbu plūsmās pieteikumu vadības sistēmā</t>
  </si>
  <si>
    <t>• Lai kontrolētu un nodrošinātu pakalpojumu līmeņu vienošanās nosacījumu izpildi visu veidu pakalpojumiem, ir jānodrošina pakalpojumu un tiem nepieciešamo resursu monitorēšana, izmantojot monitoringa un diagnostikas risinājumus</t>
  </si>
  <si>
    <t>• Lai apkopotu un izvērtētu pakalpojumu saņēmēju ierosinājumus un sūdzības, un veiktu tām atbilstošas darbības, ir jānodrošina iespēja pakalpojumu saņēmējiem novērtēt saņemtos pakalpojumus pašapkalpošanās tīmekļvietnē Latvija.gov.lv</t>
  </si>
  <si>
    <t>• Lai apkopotu un izvērtētu pakalpojumu saņēmēju ierosinājumus un sūdzības, un veiktu tām atbilstošas darbības, ir jānodrošina iespēja pakalpojumu saņēmējiem novērtēt saņemtos pakalpojumus pašapkalpošanās tīmekļvietnē Virsis.gov.lv</t>
  </si>
  <si>
    <t>• Lai apkopotu un izvērtētu pakalpojumu saņēmēju ierosinājumus un sūdzības, un veiktu tām atbilstošas darbības, ir jānodrošina iespēja pakalpojumu saņēmējiem novērtēt saņemtos pakalpojumus pašapkalpošanās tīmekļvietnē Business.gov.lv</t>
  </si>
  <si>
    <t>• Lai apkopotu un izvērtētu pakalpojumu saņēmēju ierosinājumus un sūdzības, un veiktu tām atbilstošas darbības, ir jānodrošina iespēja pakalpojumu saņēmējiem novērtēt saņemtos pakalpojumus pašapkalpošanās tīmekļvietnēs un mobilajās lietotnēs</t>
  </si>
  <si>
    <t>• Lai apkopotu un izvērtētu pakalpojumu saņēmēju ierosinājumus un sūdzības, un veiktu tām atbilstošas darbības, ir jānodrošina iespēja pārvaldīt pakalpojuma saņēmēju sūdzības un ierosinājumus visu veidu pakalpojumiem – jānodrošina atbilstoša darba plūsma</t>
  </si>
  <si>
    <t>• Lai apkopotu un izvērtētu pakalpojumu saņēmēju ierosinājumus un sūdzības, un veiktu tām atbilstošas darbības, ir jānodrošina iespēja pārvaldīt pakalpojuma saņēmēju sūdzības (visu veidu pakalpojumiem) – ir jānodrošina sūdzību un ierosinājumu pieteikumu vadībai atbilstoša darba plūsma pieteikumu vadības sistēmā</t>
  </si>
  <si>
    <t>• Lai apkopotu un izvērtētu pakalpojumu saņēmēju ierosinājumus un sūdzības, un veiktu tām atbilstošas darbības, ir jānodrošina iespēja pārvaldīt pakalpojuma saņēmēju sūdzības (visu veidu pakalpojumiem) – ir jānodrošina izmaiņu pieteikumu vadībai atbilstoša darba plūsma pieteikumu vadības sistēmā</t>
  </si>
  <si>
    <t>• Lai apkopotu un izvērtētu pakalpojumu saņēmēju ierosinājumus un sūdzības, un veiktu tām atbilstošas darbības, ir jānodrošina iespēja pārvaldīt pakalpojuma saņēmēju sūdzības (visu veidu pakalpojumiem) – ir jānodrošina sūdzību un ierosinājumu pieteikumu pārvaldība, izmantojot tam atbilstošus risinājumus</t>
  </si>
  <si>
    <t>• Lai pārvaldītu pakalpojumu sniegšanas apjomus un ar tiem saistītā nodrošinājuma atbilstību, ir pakalpojumu aprakstā Valsts vienotajā pakalpojumu reģistrā savstarpēji jāsasaista pakalpojumus un tiem nepieciešamos resursus</t>
  </si>
  <si>
    <t>• Lai pārvaldītu pakalpojumu sniegšanas apjomus un ar tiem saistītā nodrošinājuma atbilstību, ir jānodrošina informācija par pieteikumiem, kas ir nepieciešama pakalpojumu pārvaldībai nepieciešamo spēju un resursu nodrošināšanai – par informācijas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</si>
  <si>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darbu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</si>
  <si>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vienošanās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</si>
  <si>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pakalpojumu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</si>
  <si>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incidentu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</si>
  <si>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problēmu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</si>
  <si>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sūdzību un ierosinājumu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</si>
  <si>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izmaiņu pieprasījumiem no pieteikumu vadības sistēmas</t>
  </si>
  <si>
    <t>• Lai pārvaldītu pakalpojumu sniegšanas apjomus un ar tiem saistītā nodrošinājuma atbilstību, ir jānodrošina pakalpojumu sniegšanas apjomu un tiem nepieciešamā nodrošinājuma atbilstības pārvaldībai nepieciešamie risinājumi, tostarp risinājumi pakalpojumu galveno darbības rādītāju mērīšanai un analīzei</t>
  </si>
  <si>
    <t>• Lai pārvaldītu pakalpojumu sniegšanas apjomus un ar tiem saistītā nodrošinājuma atbilstību, ir jānodrošina pakalpojumu sniegšanas apjomu un tiem nepieciešamā nodrošinājuma atbilstības pārvaldībai nepieciešamie risinājumi, tostarp risinājumi pakalpojumu finanšu plānošanai, uzskaitei un analīzei</t>
  </si>
  <si>
    <t>• Lai īstenotu ar pakalpojumu un resursu pārvaldību saistītas izmaiņas, ir jānodrošina iespēja nodot informāciju no dzīves situāciju reģistra par dzīves situācijām pieteikumu vadības sistēmām – izmaiņu pieprasījumu darba plūsmu izpildei</t>
  </si>
  <si>
    <t>• Lai īstenotu ar pakalpojumu un resursu pārvaldību saistītas izmaiņas, ir jānodrošina iespēja nodot informāciju no pakalpojumu reģistra par pakalpojumiem pieteikumu vadības sistēmām – izmaiņu pieprasījumu darba plūsmu izpildei</t>
  </si>
  <si>
    <t>• Lai īstenotu ar pakalpojumu un resursu pārvaldību saistītas izmaiņas, ir jānodrošina iespēja pārvaldīt izmaiņas – jānodrošina izmaiņu pieprasījumu pārvaldības darba plūsma pieteikumu vadības sistēmā (izmaiņu pārvaldība)</t>
  </si>
  <si>
    <t>• Lai īstenotu ar pakalpojumu un resursu pārvaldību saistītas izmaiņas, ir jānodrošina izmaiņu īstenošanai nepieciešamie digitālo tehnoloģiju risinājumi, tostarp risinājumi pakalpojumu galveno darbības rādītāju mērīšanai un analīzei</t>
  </si>
  <si>
    <t>• Lai īstenotu ar pakalpojumu un resursu pārvaldību saistītas izmaiņas, ir jānodrošina izmaiņu īstenošanai nepieciešamie digitālo tehnoloģiju risinājumi, tostarp risinājumi pakalpojumu finanšu plānošanai, uzskaitei un analīzei</t>
  </si>
  <si>
    <t>• Lai iespējami ātri atjaunotu pakalpojumu pieejamību, ir jānodrošina:
     • iespēja pakalpojumu aprakstā pakalpojumu reģistrā savstarpēji sasaistīt pakalpojumus ar tiem nepieciešamajām kritiskajām komponentēm (tostarp resursiem un citiem pakalpojumiem)
     • informācijas pieejamība no pakalpojumu reģistra par pakalpojumiem un tiem nepieciešamajām kritiskajām komponentēm (tostarp resursiem un citiem pakalpojumiem)
     • iespēja nodot informāciju no pakalpojumu reģistra par pakalpojumiem (tostarp pakalpojuma līmeņa vienošanās nosacījumiem) pieteikumu vadības sistēmām – incidentu pieteikumu darba plūsmu izpildei
     • iespēja pakalpojumu aprakstiem pakalpojumu reģistrā pievienot incidentu novēršanā iesaistītos ekspertus–izpildītājus</t>
  </si>
  <si>
    <t>• Lai iespējami ātri atjaunotu pakalpojumu pieejamību, ir jānodrošina:
     • iespēja pakalpojumu aprakstā pakalpojumu reģistrā savstarpēji sasaistīt pakalpojumus ar tiem nepieciešamajām kritiskajām komponentēm (tostarp resursiem un citiem pakalpojumiem)
     • informācijas pieejamība no pakalpojumu reģistra par resursiem un tiem nepieciešamajām kritiskajām komponentēm (tostarp citiem resursiem un pakalpojumiem)
     • iespēja nodot informāciju no resursu reģistra par resursiem (tostarp pakalpojuma līmeņa vienošanās nosacījumiem) pieteikumu vadības sistēmām – incidentu pieteikumu darba plūsmu izpildei
     • iespēja resursu aprakstiem resursu reģistrā pievienot incidentu novēršanā iesaistītos ekspertus–izpildītājus</t>
  </si>
  <si>
    <t>• Lai iespējami ātri atjaunotu pakalpojumu pieejamību, ir jānodrošina iespēja pārvaldīt ar pakalpojumiem un tiem nepieciešamajiem resursiem saistītus pieejamības traucējumus (incidentu pārvaldība) – ir jānodrošina incidentu pārvaldības darba plūsma pieteikumu vadības sistēmā</t>
  </si>
  <si>
    <t>• Lai iespējami ātri atjaunotu pakalpojumu pieejamību, ir jānodrošina pakalpojumu un tiem nepieciešamo resursu monitorēšana, izmantojot pakalpojumu un to kritisko komponenšu monitoringa un diagnostikas risinājumus</t>
  </si>
  <si>
    <t>• Lai apzinātu un novērstu pakalpojumu pieejamības pārtraukumu cēloņus, ir jānodrošina:
     • iespēja pakalpojumu aprakstā pakalpojumu reģistrā savstarpēji sasaistīt pakalpojumus ar tiem nepieciešamajām kritiskajām komponentēm (tostarp resursiem un citiem pakalpojumiem)
     • informācijas pieejamība no pakalpojumu reģistra par pakalpojumiem un tiem nepieciešamajām kritiskajām komponentēm (tostarp resursiem un citiem pakalpojumiem)
     • iespēja nodot informāciju no pakalpojumu reģistra par pakalpojumiem (tostarp pakalpojuma līmeņa vienošanās nosacījumiem) pieteikumu vadības sistēmām – problēmu pieteikumu darba plūsmu izpildei
     • iespēja pakalpojumu aprakstiem pakalpojumu reģistrā pievienot problēmu novēršanā iesaistītos ekspertus–izpildītājus</t>
  </si>
  <si>
    <t>• Lai apzinātu un novērstu pakalpojumu pieejamības pārtraukumu cēloņus, ir jānodrošina:
     • iespēja resursu aprakstā resursu reģistrā savstarpēji sasaistīt resursus ar tiem nepieciešamajām kritiskajām komponentēm (tostarp citiem resursiem un pakalpojumiem)
     • informācijas pieejamība no pakalpojumu reģistra par resursiem un tiem nepieciešamajām kritiskajām komponentēm (tostarp citiem resursiem un pakalpojumiem)
     • iespēja nodot informāciju no resursu reģistra par resursiem (tostarp pakalpojuma līmeņa vienošanās nosacījumiem) pieteikumu vadības sistēmām – problēmu pieteikumu darba plūsmu izpildei
     • iespēja resursu aprakstiem resursu reģistrā pievienot problēmu novēršanā iesaistītos ekspertus–izpildītājus</t>
  </si>
  <si>
    <t>• Lai apzinātu un novērstu pakalpojumu pieejamības pārtraukumu cēloņus, ir jānodrošina iespēja pārvaldīt ar pakalpojumiem un tiem nepieciešamajiem resursiem saistītus pieejamības traucējumu cēloņus (problēmu pārvaldība) – ir jānodrošina problēmu pārvaldības darba plūsma pieteikumu vadības sistēmā</t>
  </si>
  <si>
    <t>• Lai apzinātu un novērstu pakalpojumu pieejamības pārtraukumu cēloņus, ir jānodrošina iespēja pārvaldīt ar pakalpojumiem un tiem nepieciešamajiem resursiem saistītus pieejamības traucējumus (incidentu pārvaldība) – ir jānodrošina incidentu pārvaldības darba plūsma pieteikumu vadības sistēmā</t>
  </si>
  <si>
    <t>• Lai apzinātu un novērstu pakalpojumu pieejamības pārtraukumu cēloņus, ir jānodrošina pakalpojumu pieejamības pārtraukumu cēloņu noskaidrošanai nepieciešamā informācija (zināšanas), tostarp pakalpojumu un tiem nepieciešamo resursu monitorēšanas informācija, izmantojot monitoringa un diagnostikas risinājumus</t>
  </si>
  <si>
    <t>• Lai apzinātu un novērstu pakalpojumu pieejamības pārtraukumu cēloņus, ir jānodrošina pakalpojumu pieejamības pārtraukumu cēloņu noskaidrošanai nepieciešamā informācija (zināšanas), izmantojot zināšanu datu bāzes risinājumus</t>
  </si>
  <si>
    <t>• Lai iespējami ātri atjaunotu pakalpojumu pieejamību, ir jānodrošina pakalpojumu pieejamības atjaunošanai nepieciešamā informācija (zināšanas), izmantojot zināšanu datu bāzes risinājumus</t>
  </si>
  <si>
    <t>• Lai veiktu ar pakalpojumu pārvaldību saistītus mērījumus un izmantotu to rezultātus, ir jānodrošina iespēja mērīt pakalpojumu pārvaldības galvenos darbības rādītājus, izmantojot risinājumus pakalpojumu galveno darbības rādītāju mērīšanai un analīzei</t>
  </si>
  <si>
    <t>• Lai veiktu ar pakalpojumu pārvaldību saistītus mērījumus un izmantotu to rezultātus, ir jānodrošina iespēja mērīt pakalpojumu pārvaldības galvenos darbības rādītājus, izmantojot risinājumus pakalpojumu finanšu plānošanai, uzskaitei un analīzei</t>
  </si>
  <si>
    <t xml:space="preserve">• Lai veiktu ar pakalpojumu pārvaldību saistītu nemitīgu pilnveidi, ir jānodrošina informācijas pieejamība no dzīves situāciju reģistra par dzīves situācijām </t>
  </si>
  <si>
    <t>• Lai veiktu ar pakalpojumu pārvaldību saistītu nemitīgu pilnveidi, ir jānodrošina informācijas pieejamība no pakalpojumu reģistra par pakalpojumiem</t>
  </si>
  <si>
    <t>• Lai veiktu ar pakalpojumu pārvaldību saistītu nemitīgu pilnveidi, ir jānodrošina informācijas pieejamība no resursu reģistra par resursiem</t>
  </si>
  <si>
    <t>• Lai veiktu ar pakalpojumu pārvaldību saistītu nemitīgu pilnveidi, ir jānodrošina iespēja pārvaldīt ar pakalpojumiem un tiem nepieciešamajiem resursiem saistītās izmaiņas (izmaiņu pārvaldība) – jānodrošina izmaiņu pārvaldības darba plūsma pieteikumu vadības sistēmā</t>
  </si>
  <si>
    <t>• Lai veiktu ar pakalpojumu pārvaldību saistītu nemitīgu pilnveidi, ir jānodrošina pakalpojumiem un pakalpojumu pārvaldībai nepieciešamie digitālo tehnoloģiju risinājumi, tostarp risinājumi klātienes pieteikumu reģistrācijai</t>
  </si>
  <si>
    <t>• Lai veiktu ar pakalpojumu pārvaldību saistītu nemitīgu pilnveidi, ir jānodrošina pakalpojumiem un pakalpojumu pārvaldībai nepieciešamie digitālo tehnoloģiju risinājumi, tostarp risinājumi pakalpojumu galveno darbības rādītāju mērīšanai un analīzei</t>
  </si>
  <si>
    <t>• Lai veiktu ar pakalpojumu pārvaldību saistītu nemitīgu pilnveidi, ir jānodrošina pakalpojumiem un pakalpojumu pārvaldībai nepieciešamie digitālo tehnoloģiju risinājumi, tostarp risinājumi pakalpojumu finanšu plānošanai, uzskaitei un analīzei</t>
  </si>
  <si>
    <t>• Lai veiktu ar pakalpojumu pārvaldību saistītu nemitīgu pilnveidi, ir jānodrošina pakalpojumiem un pakalpojumu pārvaldībai nepieciešamie digitālo tehnoloģiju risinājumi, tostarp monitoringa un diagnostikas risinājumi</t>
  </si>
  <si>
    <t>• Lai veiktu ar pakalpojumu pārvaldību saistītu nemitīgu pilnveidi, ir jānodrošina pakalpojumiem un pakalpojumu pārvaldībai nepieciešamie digitālo tehnoloģiju risinājumi, tostarp zināšanu datu bāzes risinājumi</t>
  </si>
  <si>
    <t>• Lai veiktu ar pakalpojumu pārvaldību saistītu nemitīgu pilnveidi, ir jānodrošina pakalpojumiem un pakalpojumu pārvaldībai nepieciešamie digitālo tehnoloģiju risinājumi, tostarp risinājumi klientu un partneru attiecību pārvaldībai</t>
  </si>
  <si>
    <t>• Lai veiktu ar pakalpojumu pārvaldību saistītu nemitīgu pilnveidi, ir jānodrošina pakalpojumiem un pakalpojumu pārvaldībai nepieciešamie digitālo tehnoloģiju risinājumi, tostarp risinājumi sūdzību un ierosinājumu pārvaldībai</t>
  </si>
  <si>
    <t>• Lai veiktu ar pakalpojumu pārvaldību saistītu nemitīgu pilnveidi, ir jānodrošina pakalpojumiem un pakalpojumu pārvaldībai nepieciešamie digitālo tehnoloģiju risinājumi, tostarp risinājumi aptauju veikšanai</t>
  </si>
  <si>
    <t>• Lai pakalpojumu pārvaldībā iesaistītu pakalpojumu pārvaldības dalībniekus (tostarp pakalpojumu saņēmējus un partnerus), pakalpojumu reģistrā pakalpojumu aprakstā ir jāreģistrē informācija par pakalpojumu saņēmēju galvenajām grupām un pakalpojumu pārvaldībā iesaistītajiem partneriem (ekspertiem)</t>
  </si>
  <si>
    <t>• Lai pakalpojumu pārvaldībā iesaistītu pakalpojumu pārvaldības dalībniekus (tostarp pakalpojumu saņēmējus un partnerus), pakalpojumu saņēmējiem ir jānodrošina iespēja pašapkalpošanās tīmekļvietnē Latvija.gov.lv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</si>
  <si>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 Virsis.gov.lv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</si>
  <si>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 Business.gov.lv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</si>
  <si>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tīmekļvietnēs un mobilajās lietotnēs  novērtēt saņemtos pakalpojumus, tostarp apmierinātību ar saņemtajiem pakalpojumiem</t>
  </si>
  <si>
    <t>Darbu pieprasījumu vadība</t>
  </si>
  <si>
    <t>• Lai pakalpojumu pārvaldībā iesaistītu pakalpojumu pārvaldības dalībniekus (tostarp pakalpojumu saņēmējus un partnerus), ir jānodrošina iespēja pakalpojumu pārvaldībā iesaistītajiem pieteikt vienošanās pieteikumus un atbilstoši savai lomai iesaistīties vienošanās pieteikumu darba plūsmā pieteikumu vadības sistēmā</t>
  </si>
  <si>
    <t>• Lai pakalpojumu pārvaldībā iesaistītu pakalpojumu pārvaldības dalībniekus (tostarp pakalpojumu saņēmējus un partnerus), ir jānodrošina iespēja pakalpojumu pārvaldībā iesaistītajiem pieprasīt informāciju un atbilstoši savai lomai iesaistīties informācijas pieprasījumu darba plūsmā pieteikumu vadības sistēmā</t>
  </si>
  <si>
    <t>• Lai pakalpojumu pārvaldībā iesaistītu pakalpojumu pārvaldības dalībniekus (tostarp pakalpojumu saņēmējus un partnerus), ir jānodrošina iespēja pakalpojumu pārvaldībā iesaistītajiem pieprasīt darbus un atbilstoši savai lomai iesaistīties darbu pieprasījumu darba plūsmā pieteikumu vadības sistēmā</t>
  </si>
  <si>
    <t>• Lai pakalpojumu pārvaldībā iesaistītu pakalpojumu pārvaldības dalībniekus (tostarp pakalpojumu saņēmējus un partnerus), ir jānodrošina iespēja pakalpojumu pārvaldībā iesaistītajiem pieprasīt pakalpojumus un atbilstoši savai lomai iesaistīties pakalpojumu pieprasījumu darba plūsmā pieteikumu vadības sistēmā</t>
  </si>
  <si>
    <t>• Lai pakalpojumu pārvaldībā iesaistītu pakalpojumu pārvaldības dalībniekus (tostarp pakalpojumu saņēmējus un partnerus), ir jānodrošina iespēja pakalpojumu pārvaldībā iesaistītajiem pieteikt incidentus un atbilstoši savai lomai iesaistīties incidentu pieteikumu darba plūsmā pieteikumu vadības sistēmā</t>
  </si>
  <si>
    <t>• Lai pakalpojumu pārvaldībā iesaistītu pakalpojumu pārvaldības dalībniekus (tostarp pakalpojumu saņēmējus un partnerus), ir jānodrošina iespēja pakalpojumu pārvaldībā iesaistītajiem pieteikt problēmas un atbilstoši savai lomai iesaistīties problēmu pieteikumu darba plūsmā pieteikumu vadības sistēmā</t>
  </si>
  <si>
    <t>• Lai pakalpojumu pārvaldībā iesaistītu pakalpojumu pārvaldības dalībniekus (tostarp pakalpojumu saņēmējus un partnerus), ir jānodrošina iespēja pakalpojumu pārvaldībā iesaistītajiem pieteikt sūdzības un ierosinājumus un atbilstoši savai lomai iesaistīties sūdzību un ierosinājumu pieteikumu darba plūsmā pieteikumu vadības sistēmā</t>
  </si>
  <si>
    <t>• Lai pakalpojumu pārvaldībā iesaistītu pakalpojumu pārvaldības dalībniekus (tostarp pakalpojumu saņēmējus un partnerus), ir jānodrošina iespēja pakalpojumu pārvaldībā iesaistītajiem pieprasīt izmaiņas un atbilstoši savai lomai iesaistīties izmaiņu pieprasījumu darba plūsmā pieteikumu vadības sistēmā</t>
  </si>
  <si>
    <t>• Lai pakalpojumu pārvaldībā iesaistītu pakalpojumu pārvaldības dalībniekus (tostarp pakalpojumu saņēmējus un partnerus), ir jānodrošina pakalpojumu pārvaldības dalībnieku iesaistei nepieciešamie digitālo tehnoloģiju risinājumi, tostarp risinājumi klātienes pieteikumu reģistrācijai</t>
  </si>
  <si>
    <t>• Lai pakalpojumu pārvaldībā iesaistītu pakalpojumu pārvaldības dalībniekus (tostarp pakalpojumu saņēmējus un partnerus), ir jānodrošina pakalpojumu pārvaldības dalībnieku iesaistei nepieciešamie digitālo tehnoloģiju risinājumi, tostarp risinājumi klientu un partneru attiecību pārvaldībai</t>
  </si>
  <si>
    <t>• Lai pakalpojumu pārvaldībā iesaistītu pakalpojumu pārvaldības dalībniekus (tostarp pakalpojumu saņēmējus un partnerus), ir jānodrošina pakalpojumu pārvaldības dalībnieku iesaistei nepieciešamie digitālo tehnoloģiju risinājumi, tostarp risinājumi sūdzību un ierosinājumu pārvaldībai</t>
  </si>
  <si>
    <t>• Lai pakalpojumu pārvaldībā iesaistītu pakalpojumu pārvaldības dalībniekus (tostarp pakalpojumu saņēmējus un partnerus), ir jānodrošina pakalpojumu pārvaldības dalībnieku iesaistei nepieciešamie digitālo tehnoloģiju risinājumi, tostarp risinājumi aptauju veikšanai</t>
  </si>
  <si>
    <t>• Lai kontrolētu visos pakalpojumu pārvaldības posmos īstenotās aktivitātes, pakalpojumu pārvaldībā iesaistītajiem ir jānodrošina informācijas pieejamība no dzīves situāciju reģistra par dzīves situācijām</t>
  </si>
  <si>
    <t>• Lai kontrolētu visos pakalpojumu pārvaldības posmos īstenotās aktivitātes, ir jānodrošina iespēja pakalpojumu pārvaldībā iesaistītajiem kontrolēt ar informācijas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</si>
  <si>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darbu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</si>
  <si>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vienošanās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</si>
  <si>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pakalpojumu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</si>
  <si>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incidentu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</si>
  <si>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problēmu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</si>
  <si>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sūdzību un ierosinājumu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</si>
  <si>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izmaiņu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</si>
  <si>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jāizmanto pakalpojumu pārvaldībai nepieciešamie pakalpojumu automatizācijas, vadības un kontroles risinājumi</t>
  </si>
  <si>
    <t>• Lai kontrolētu visos pakalpojumu pārvaldības posmos īstenotās aktivitātes, ir jāizmanto risinājumi klātienes pieteikumu reģistrācijai</t>
  </si>
  <si>
    <t>• Lai kontrolētu visos pakalpojumu pārvaldības posmos īstenotās aktivitātes, ir jāizmanto risinājumi pakalpojumu galveno darbības rādītāju mērīšanai un analīzei</t>
  </si>
  <si>
    <t>• Lai kontrolētu visos pakalpojumu pārvaldības posmos īstenotās aktivitātes, ir jāizmanto risinājumi pakalpojumu finanšu plānošanai, uzskaitei un analīzei</t>
  </si>
  <si>
    <t>• Lai kontrolētu visos pakalpojumu pārvaldības posmos īstenotās aktivitātes, ir jāizmanto monitoringa un diagnostikas risinājumi</t>
  </si>
  <si>
    <t>• Lai kontrolētu visos pakalpojumu pārvaldības posmos īstenotās aktivitātes, ir jāizmanto risinājumi sūdzību un ierosinājumu pārvaldībai</t>
  </si>
  <si>
    <t>• Lai kontrolētu visos pakalpojumu pārvaldības posmos īstenotās aktivitātes, ir jāizmanto risinājumi aptauju veikšanai</t>
  </si>
  <si>
    <t>• Lai kontrolētu visos pakalpojumu pārvaldības posmos īstenotās aktivitātes, pakalpojumu pārvaldībā iesaistītajiem ir jānodrošina informācijas pieejamība no pakalpojumu reģistra par pakalpojumiem, tostarp par resursu galvenajiem darbības rādītājiem</t>
  </si>
  <si>
    <t>• Lai kontrolētu visos pakalpojumu pārvaldības posmos īstenotās aktivitātes, pakalpojumu pārvaldībā iesaistītajiem ir jānodrošina informācijas pieejamība no resursu reģistra par resursiem, tostarp par resursu galvenajiem darbības rādītājiem</t>
  </si>
  <si>
    <t>• Lai veiktu pakalpojumu finanšu pārvaldību, ir jānodrošina ar finansēm un efektivitāti saistītas informācijas pieejamība pakalpojumu pārvaldībā iesaistītajiem no pieteikumu vadības sistēmas par informācijas pieprasījumiem</t>
  </si>
  <si>
    <t>• Lai veiktu pakalpojumu finanšu pārvaldību, ir jānodrošina ar finansēm un efektivitāti saistītas informācijas pieejamība pakalpojumu pārvaldībā iesaistītajiem no pieteikumu vadības sistēmas par darbu pieprasījumiem</t>
  </si>
  <si>
    <t>• Lai veiktu pakalpojumu finanšu pārvaldību, ir jānodrošina ar finansēm un efektivitāti saistītas informācijas pieejamība pakalpojumu pārvaldībā iesaistītajiem no pieteikumu vadības sistēmas par vienošanās pieteikumiem</t>
  </si>
  <si>
    <t>• Lai veiktu pakalpojumu finanšu pārvaldību, ir jānodrošina ar finansēm un efektivitāti saistītas informācijas pieejamība pakalpojumu pārvaldībā iesaistītajiem no pieteikumu vadības sistēmas par pakalpojumu pieprasījumiem</t>
  </si>
  <si>
    <t>• Lai veiktu pakalpojumu finanšu pārvaldību, ir jānodrošina ar finansēm un efektivitāti saistītas informācijas pieejamība pakalpojumu pārvaldībā iesaistītajiem no pieteikumu vadības sistēmas par incidentu pieteikumiem</t>
  </si>
  <si>
    <t>• Lai veiktu pakalpojumu finanšu pārvaldību, ir jānodrošina ar finansēm un efektivitāti saistītas informācijas pieejamība pakalpojumu pārvaldībā iesaistītajiem no pieteikumu vadības sistēmas par problēmu pieteikumiem</t>
  </si>
  <si>
    <t>• Lai veiktu pakalpojumu finanšu pārvaldību, ir jānodrošina ar finansēm un efektivitāti saistītas informācijas pieejamība pakalpojumu pārvaldībā iesaistītajiem no pieteikumu vadības sistēmas par sūdzību un ierosinājumu pieteikumiem</t>
  </si>
  <si>
    <t>• Lai veiktu pakalpojumu finanšu pārvaldību, ir jānodrošina ar finansēm un efektivitāti saistītas informācijas pieejamība pakalpojumu pārvaldībā iesaistītajiem no pieteikumu vadības sistēmas par izmaiņu pieprasījumiem</t>
  </si>
  <si>
    <t>• Lai veiktu pakalpojumu finanšu pārvaldību, ir jānodrošina pakalpojumu finanšu pārvaldībai nepieciešamie digitālo tehnoloģiju risinājumi, tostarp risinājumi pakalpojumu galveno darbības rādītāju mērīšanai un analīzei</t>
  </si>
  <si>
    <t>• Lai veiktu pakalpojumu finanšu pārvaldību, ir jānodrošina pakalpojumu finanšu pārvaldībai nepieciešamie digitālo tehnoloģiju risinājumi, tostarp risinājumi pakalpojumu finanšu plānošanai, uzskaitei un analīzei</t>
  </si>
  <si>
    <t>• Lai nodrošinātu pakalpojumu "Mērāmību un kontrolējamību" – to, ka pakalpojumi ir mērāmi un tiek kontrolēti, ir jānodrošina:
     • iespēja reģistrēt pakalpojumu reģistrā pakalpojumu galvenos darbības rādītājus
     • informācijas pieejamība no pakalpojumu reģistra par pakalpojumu galvenajiem darbības rādītājiem</t>
  </si>
  <si>
    <t>• Lai nodrošinātu pakalpojumu "Mērāmību un kontrolējamību" – to, ka pakalpojumi ir mērāmi un tiek kontrolēti, ir jānodrošina:
     • iespēja reģistrēt resursu reģistrā ar pakalpojumiem saistīto resursu galvenos darbības rādītājus
     • informācijas pieejamība no pakalpojumu reģistra par ar pakalpojumiem saistīto resursu galvenajiem darbības rādītājiem</t>
  </si>
  <si>
    <t>• Lai nodrošinātu pakalpojumu "Mērāmību un kontrolējamību" – to, ka pakalpojumi ir mērāmi un tiek kontrolēti, ir jānodrošina iespēja pašapkalpošanās tīmekļvietnēs un mobilajās lietotnēs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</si>
  <si>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Business.gov.lv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</si>
  <si>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Virsis.gov.lv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</si>
  <si>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Latvija.gov.lv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</si>
  <si>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pakalpojumu pārvaldības sistēmā mērīt  ar sūdzību un ierosinājumu pieteikumiem saistītos galvenos darbības rādītājus, tostarp pakalpojumu saņēmēju apmierinātību ar pieteikumu izpildi</t>
  </si>
  <si>
    <t>• Lai nodrošinātu pakalpojumu "Mērāmību un kontrolējamību" – to, ka pakalpojumi ir mērāmi un tiek kontrolēti, ir jānodrošina iespēja pakalpojumu pārvaldības sistēmā mērīt  ar izmaiņu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</si>
  <si>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pakalpojumu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</si>
  <si>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informācijas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</si>
  <si>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darbu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</si>
  <si>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vienošanās pieteikumiem saistītos galvenos darbības rādītājus, tostarp pieteicēju apmierinātību ar pieteikumu izpildi</t>
  </si>
  <si>
    <t>• Lai nodrošinātu pakalpojumu "Mērāmību un kontrolējamību" – to, ka pakalpojumi ir mērāmi un tiek kontrolēti, ir jānodrošina iespēja pakalpojumu pārvaldības sistēmā mērīt  ar incidentu pieteikumiem saistītos galvenos darbības rādītājus, tostarp pieteicēju apmierinātību ar pieteikumu izpildi</t>
  </si>
  <si>
    <t>• Lai nodrošinātu pakalpojumu "Mērāmību un kontrolējamību" – to, ka pakalpojumi ir mērāmi un tiek kontrolēti, ir jānodrošina iespēja pakalpojumu pārvaldības sistēmā mērīt  ar problēmu pieteikumiem saistītos galvenos darbības rādītājus, tostarp pieteicēju apmierinātību ar pieteikumu izpildi</t>
  </si>
  <si>
    <t>• Lai nodrošinātu pakalpojumu "Mērāmību un kontrolējamību" – to, ka pakalpojumi ir mērāmi un tiek kontrolēti, ir jānodrošina pakalpojumu pārvaldībai nepieciešamie pakalpojumu automatizācijas, vadības un kontroles risinājumi</t>
  </si>
  <si>
    <t>• Lai nodrošinātu pakalpojumu "Mērāmību un kontrolējamību" – to, ka pakalpojumi ir mērāmi un tiek kontrolēti, ir jānodrošina dažādi pakalpojumiem un pakalpojumu pārvaldībai nepieciešamie digitālo tehnoloģiju risinājumi, tostarp risinājumi pakalpojumu galveno darbības rādītāju mērīšanai un analīzei</t>
  </si>
  <si>
    <t>• Lai nodrošinātu pakalpojumu "Mērāmību un kontrolējamību" – to, ka pakalpojumi ir mērāmi un tiek kontrolēti, ir jānodrošina dažādi pakalpojumiem un pakalpojumu pārvaldībai nepieciešamie digitālo tehnoloģiju risinājumi, tostarp risinājumi pakalpojumu finanšu plānošanai, uzskaitei un analīzei</t>
  </si>
  <si>
    <t>• Lai nodrošinātu pakalpojumu "Mērāmību un kontrolējamību" – to, ka pakalpojumi ir mērāmi un tiek kontrolēti, ir jānodrošina dažādi pakalpojumiem un pakalpojumu pārvaldībai nepieciešamie digitālo tehnoloģiju risinājumi, tostarp monitoringa un diagnostikas risinājumi</t>
  </si>
  <si>
    <t>• Lai nodrošinātu pakalpojumu "Uzturamību" – to, ka pakalpojumus ir viegli uzturēt, ir jānodrošina informācijas pieejamība pakalpojumu pārvaldībā iesaistītajiem no dzīves situāciju reģistra par dzīves situācijām un ar tām saistītajiem pakalpojumiem</t>
  </si>
  <si>
    <t>• Lai nodrošinātu pakalpojumu "Uzturamību" – to, ka pakalpojumus ir viegli uzturēt, ir jānodrošina informācijas pieejamība pakalpojumu pārvaldībā iesaistītajiem no resursu reģistra par resursiem un ar tiem saistītajiem pakalpojumiem</t>
  </si>
  <si>
    <t>• Lai nodrošinātu pakalpojumu "Uzturamību" – to, ka pakalpojumus ir viegli uzturēt, ir jānodrošina iespēja pārvaldīt ar pakalpojumiem un tiem nepieciešamajiem resursiem saistītās izmaiņas (izmaiņu pārvaldība) – pieteikumu vadības sistēmā ir jānodrošina izmaiņu pārvaldības darba plūsma</t>
  </si>
  <si>
    <t>• Lai nodrošinātu pakalpojumu "Uzturamību" – to, ka pakalpojumus ir viegli uzturēt, ir jānodrošina pakalpojumiem un pakalpojumu pārvaldībai nepieciešamie digitālo tehnoloģiju risinājumi, tostarp monitoringa un diagnostikas risinājumi</t>
  </si>
  <si>
    <t>• Lai nodrošinātu pakalpojumu "Pielāgojamību un pilnveidojamību" – to, ka pakalpojumus ir viegli pielāgot, pilnveidot un attīstīt, ir jānodrošina informācijas pieejamība pakalpojumu pārvaldībā iesaistītajiem no resursu reģistra par resursiem un ar tiem saistītajiem pakalpojumiem</t>
  </si>
  <si>
    <t>• Lai nodrošinātu pakalpojumu "Pielāgojamību un pilnveidojamību" – to, ka pakalpojumus ir viegli pielāgot, pilnveidot un attīstīt, ir jānodrošina iespēja pārvaldīt ar pakalpojumiem un tiem nepieciešamajiem resursiem saistītās izmaiņas (izmaiņu pārvaldība) – pieteikumu vadības sistēmā ir jānodrošina izmaiņu pārvaldības darba plūsma</t>
  </si>
  <si>
    <t>• Lai nodrošinātu pakalpojumu "Vienveidīgu izveidi un piedāvāšanu" – to, ka pakalpojumi tiek veidoti un piedāvāti pakalpojumu saņēmējiem valstī vienveidīgi, ir jānodrošina iespēja dzīves situāciju reģistrā reģistrēt (aprakstīt) informāciju par dzīves situācijām un ar tām saistītajiem pakalpojumiem, tostarp, nodrošinot arī "komplekso pakalpojumu" un "viedo pakalpojumu" aprakstīšanas iespēju</t>
  </si>
  <si>
    <t>• Lai nodrošinātu pakalpojumu "Vienveidīgu izveidi un piedāvāšanu" – to, ka pakalpojumi tiek veidoti un piedāvāti pakalpojumu saņēmējiem valstī vienveidīgi, ir jānodrošina iespēja pakalpojumu reģistrā reģistrēt (aprakstīt) informāciju par pakalpojumiem, ar tiem saistītajām dzīves situācijām un resursiem, tostarp, nodrošinot arī "komplekso pakalpojumu" un "viedo pakalpojumu" aprakstīšanas iespēju</t>
  </si>
  <si>
    <t>• Lai nodrošinātu pakalpojumu "Vienveidīgu izveidi un piedāvāšanu" – to, ka pakalpojumi tiek veidoti un piedāvāti pakalpojumu saņēmējiem valstī vienveidīgi, ir jānodrošina iespēja resursu reģistrā reģistrēt (aprakstīt) informāciju par resursiem un ar tiem saistītajiem pakalpojumiem</t>
  </si>
  <si>
    <t>• Lai nodrošinātu "Pakalpojumu un resursu sasaisti, mijiedarbības un atkarību caurspīdīgumu" – to, ka ir skaidra pakalpojumu sasaiste, atkarības un mijiedarbība ar tiem nepieciešamajiem resursiem, ir jānodrošina iespēja pakalpojumu reģistrā pakalpojumu aprakstos savstarpēji sasaistīt pakalpojumus ar tiem nepieciešamajām kritiskajām komponentēm (tostarp resursiem un citiem pakalpojumiem)</t>
  </si>
  <si>
    <t>• Lai nodrošinātu "Pakalpojumu un resursu sasaisti, mijiedarbības un atkarību caurspīdīgumu" – to, ka ir skaidra pakalpojumu sasaiste, atkarības un mijiedarbība ar tiem nepieciešamajiem resursiem, ir jānodrošina iespēja resursu reģistrā resursu aprakstos savstarpēji sasaistīt resursus ar tiem nepieciešamajām kritiskajām komponentēm (tostarp citiem resursiem un pakalpojumiem)</t>
  </si>
  <si>
    <t>• Lai nodrošinātu pakalpojumu "Atbilstību sabiedrības vajadzībām kopumā" – to, ka pakalpojumi atbilst sabiedrības vajadzībām (tostarp attīstības prioritātēm un mērķiem), ir jānodrošina pakalpojumiem un pakalpojumu pārvaldībai nepieciešamie digitālo tehnoloģiju risinājumi, tostarp risinājumi pakalpojumu galveno darbības rādītāju mērīšanai un analīzei</t>
  </si>
  <si>
    <t>• Lai nodrošinātu pakalpojumu "Atbilstību sabiedrības vajadzībām kopumā" – to, ka pakalpojumi atbilst sabiedrības vajadzībām (tostarp attīstības prioritātēm un mērķiem), ir jānodrošina pakalpojumiem un pakalpojumu pārvaldībai nepieciešamie digitālo tehnoloģiju risinājumi, tostarp risinājumi sūdzību un ierosinājumu pārvaldība</t>
  </si>
  <si>
    <t>• Lai nodrošinātu pakalpojumu "Atbilstību sabiedrības vajadzībām kopumā" – to, ka pakalpojumi atbilst sabiedrības vajadzībām (tostarp attīstības prioritātēm un mērķiem), ir jānodrošina dažādi pakalpojumiem un pakalpojumu pārvaldībai nepieciešamie digitālo tehnoloģiju risinājumi, tostarp risinājumi aptauju veikšanai</t>
  </si>
  <si>
    <t>• Lai nodrošinātu pakalpojumu "Atbilstību dzīves situācijām un konkrētām pakalpojumu saņēmēju vajadzībām" – to, ka pakalpojumi atbilst konkrētu pakalpojumu saņēmēju vajadzībām, dzīves situāciju reģistrā ir jānodrošina iespēja:
     • reģistrēt (aprakstīt) dzīves situāciju aprakstus un ar tām saistītās vajadzības
     • sasaistīt dzīves situāciju aprakstos uzskaitītās vajadzības ar pakalpojumu reģistrā aprakstītajiem pakalpojumiem</t>
  </si>
  <si>
    <t>• Lai nodrošinātu pakalpojumu "Atbilstību dzīves situācijām un konkrētām pakalpojumu saņēmēju vajadzībām" – to, ka pakalpojumi atbilst konkrētu pakalpojumu saņēmēju vajadzībām, pakalpojumu reģistrā ir jānodrošina iespēja:
     • reģistrēt (aprakstīt) pakalpojumu aprakstus un ar tiem saistītās vajadzības
     • sasaistīt pakalpojumus ar dzīves situāciju reģistrā dzīves situāciju aprakstos uzskaitītajām vajadzībām
     • dokumentēt pakalpojumu saņēmēju galvenās grupas (klasifikatori, pazīmes)
     • dokumentēt pakalpojuma līmeņa vienošanās nosacījumus (visu veidu pakalpojumiem)
     • iespēja pakalpojumu pārvaldībā iesaistītajiem redzēt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</si>
  <si>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Latvija.gov.lv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</si>
  <si>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Virsis.gov.lv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</si>
  <si>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Business.gov.lv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</si>
  <si>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tīmekļvietnēs un mobilajās lietotnēs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</si>
  <si>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pakalpojumu galveno darbības rādītāju mērīšanai un analīzei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</si>
  <si>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klientu un partneru attiecību pārvaldībai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</si>
  <si>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sūdzību un ierosinājumu pārvaldībai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</si>
  <si>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aptauju veikšanai</t>
  </si>
  <si>
    <t>• Lai nodrošinātu pakalpojumu "Daudzkanālu piekļūstamību" – to, ka pakalpojumus var pieprasīt un saņemt dažādos kanālos, ir jānodrošina iespēja pakalpojumu reģistrā pakalpojumu aprakstiem pievienot dažādus pakalpojuma pieprasīšanas un saņemšanas kanālus</t>
  </si>
  <si>
    <t>• Lai nodrošinātu pakalpojumu "Daudzkanālu piekļūstamību" – to, ka pakalpojumus var pieprasīt un saņemt dažādos kanālos, ir jānodrošina iespēja pašapkalpošanās tīmekļvietnē Latvija.gov.lv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</si>
  <si>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 Virsis.gov.lv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</si>
  <si>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 Business.gov.lv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</si>
  <si>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tīmekļvietnēs un mobilajās lietotnēs pakalpojumu aprakstos parādīt dažādus pakalpojuma pieprasīšanas un saņemšanas kanālus (tie var atšķirties)</t>
  </si>
  <si>
    <t>• Lai nodrošinātu pakalpojumu "Daudzkanālu piekļūstamību" – to, ka pakalpojumus var pieprasīt un saņemt dažādos kanālos, pieteikumu vadības sistēmā ir jānodrošina iespēja pakalpojumu pieprasījumus novirzīt (eskalēt) dažādos pakalpojuma sniegšanas kanālos, apstrādei atbilstošajiem pakalpojumu sniedzējiem</t>
  </si>
  <si>
    <t>• Lai nodrošinātu pakalpojumu "Daudzkanālu piekļūstamību" – to, ka pakalpojumus var pieprasīt un saņemt dažādos kanālos, pakalpojumu saņēmēju klātienes apkalpošanai ir jāizmanto risinājumi klātienes pieteikumu reģistrācijai un apstrādei</t>
  </si>
  <si>
    <t>• Lai nodrošinātu pakalpojumu piekļūstamību, ir jāizmanto pakalpojumu pārvaldībai nepieciešamās koplietošanas komponentes, tostarp maksājumu modulis</t>
  </si>
  <si>
    <t>• Lai nodrošinātu pakalpojumu piekļūstamību, ir jāizmanto pakalpojumu pārvaldībai nepieciešamās koplietošanas komponentes, tostarp pilnvarošanas risinājums</t>
  </si>
  <si>
    <t>• Lai nodrošinātu pakalpojumu piekļūstamību, ir jāizmanto pakalpojumu pārvaldībai nepieciešamās koplietošanas komponentes, tostarp vienotais pieteikšanās modulis</t>
  </si>
  <si>
    <t>• Lai nodrošinātu pakalpojumu "Teritoriālo piekļūstamību" – to, ka pakalpojumus var pieprasīt un saņemt pakalpojuma līmeņa vienošanās nosacījumiem atbilstošā teritorijā vai vietā, pakalpojumu reģistrā ir jānodrošina iespēja pakalpojumu aprakstiem pievienot pakalpojuma pieprasīšanas un saņemšanas teritoriju, tostarp tā ir:
     • pazīme filtrēšanai
     • pazīme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</si>
  <si>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Latvija.gov.lv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</si>
  <si>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Virsis.gov.lv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</si>
  <si>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Business.gov.lv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</si>
  <si>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tīmekļvietnēs un mobilajās lietotnēs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</si>
  <si>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pakalpojumu saņēmēju klātienes apkalpošanai ir jāizmanto risinājumi klātienes pieteikumu reģistrācijai un apstrādei</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</si>
  <si>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maksājumu modulis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</si>
  <si>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vienotais pieteikšanās modulis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</si>
  <si>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pilnvarošanas risinājums</t>
  </si>
  <si>
    <t>• Lai pakalpojumiem nodrošinātu "Visu sabiedrības grupu piekļūstamību" – to, ka pakalpojumus var pieprasīt un saņemt visas sabiedrības grupas (pakalpojumu pārvaldība ir iekļaujoša), pakalpojumu saņēmēju klātienes apkalpošanai ir jāizmanto risinājumi klātienes pieteikumu reģistrācijai un apstrādei</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</si>
  <si>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maksājumu modulis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</si>
  <si>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vienotais pieteikšanās modulis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</si>
  <si>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pilnvarošanas risinājums</t>
  </si>
  <si>
    <t>• Lai nodrošinātu pakalpojumu "Pārrobežu piekļūstamību" – to, ka pakalpojumus var pieprasīt un saņemt citu valstu iedzīvotāji un uzņēmēji, dzīves situāciju reģistrā ir jānodrošina iespēja dzīves situāciju aprakstiem pievienot tulkojumus angļu valodā</t>
  </si>
  <si>
    <t>• Lai nodrošinātu pakalpojumu "Pārrobežu piekļūstamību" – to, ka pakalpojumus var pieprasīt un saņemt citu valstu iedzīvotāji un uzņēmēji, pakalpojumu reģistrā ir jānodrošina iespēja pakalpojumu aprakstiem pievienot tulkojumus angļu valodā</t>
  </si>
  <si>
    <t>• Lai pakalpojumiem nodrošinātu "Pakalpojumu saņēmēju iesaisti un līdzdalību" – to, ka pakalpojumu pārvaldībā ir iesaistīti pakalpojumu saņēmēji, tostarp iedzīvotāji, uzņēmēji un citas iestādes, pakalpojumu reģistrā pakalpojumu aprakstos ir jānodrošina informācijas reģistrēšana un pieejamība par pakalpojumu saņēmēju galvenajām grupām</t>
  </si>
  <si>
    <t>• Lai pakalpojumiem nodrošinātu "Pakalpojumu saņēmēju iesaisti un līdzdalību" – to, ka pakalpojumu pārvaldībā ir iesaistīti pakalpojumu saņēmēji, tostarp iedzīvotāji un uzņēmēji, pašapkalpošanās tīmekļvietnē Latvija.gov.lv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</si>
  <si>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citas iestādes, pašapkalpošanās tīmekļvietnē Virsis.gov.lv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</si>
  <si>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uzņēmēji, pašapkalpošanās tīmekļvietnē Business.gov.lv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</si>
  <si>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iedzīvotāji un uzņēmēji, pašapkalpošanās tīmekļvietnēs un mobilajās lietotnēs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</si>
  <si>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informāciju un atbilstoši savai lomai iesaistīties informācijas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</si>
  <si>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darbus un atbilstoši savai lomai iesaistīties darbu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</si>
  <si>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vienošanās pieteikumus un atbilstoši savai lomai iesaistīties vienošanās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</si>
  <si>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pakalpojumus un atbilstoši savai lomai iesaistīties pakalpojumu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</si>
  <si>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incidentus un atbilstoši savai lomai iesaistīties incidentu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</si>
  <si>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problēmas un atbilstoši savai lomai iesaistīties problēmu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</si>
  <si>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sūdzības un ierosinājumus un atbilstoši savai lomai iesaistīties sūdzību un ierosinājumu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</si>
  <si>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klientu un partneru attiecību pārvaldībai</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</si>
  <si>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sūdzību un ierosinājumu pārvaldībai</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</si>
  <si>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aptauju veikšanai</t>
  </si>
  <si>
    <t>• Lai pakalpojumiem nodrošinātu "Sadarbību ar partneriem" – to, ka pakalpojumu pārvaldībā ir iesaistīti partneri, resursu reģistrā resursu aprakstos ir jānodrošina informācija par pakalpojumu pārvaldībā iesaistītajiem partneriem (iesaistītie eksperti)</t>
  </si>
  <si>
    <t>• Lai pakalpojumiem nodrošinātu "Sadarbību ar partneriem" – to, ka pakalpojumu pārvaldībā ir iesaistīti partneri, pakalpojumu reģistrā pakalpojumu aprakstos ir jānodrošina informācija par pakalpojumu pārvaldībā iesaistītajiem partneriem (iesaistītie eksperti)</t>
  </si>
  <si>
    <t>• Lai pakalpojumiem nodrošinātu "Sadarbību ar partneriem" – to, ka pakalpojumu pārvaldībā ir iesaistīti partneri, ir jānodrošina iespēja pakalpojumu pārvaldībā iesaistītajiem partneriem iesaistīties informācijas pieprasījumu darba plūsmā pieteikumu vadības sistēmā</t>
  </si>
  <si>
    <t>• Lai pakalpojumiem nodrošinātu "Sadarbību ar partneriem" – to, ka pakalpojumu pārvaldībā ir iesaistīti partneri, ir jānodrošina iespēja pakalpojumu pārvaldībā iesaistītajiem partneriem iesaistīties darbu pieprasījumu darba plūsmā pieteikumu vadības sistēmā</t>
  </si>
  <si>
    <t>• Lai pakalpojumiem nodrošinātu "Sadarbību ar partneriem" – to, ka pakalpojumu pārvaldībā ir iesaistīti partneri, ir jānodrošina iespēja pakalpojumu pārvaldībā iesaistītajiem partneriem iesaistīties vienošanās pieteikumu darba plūsmā pieteikumu vadības sistēmā</t>
  </si>
  <si>
    <t>• Lai pakalpojumiem nodrošinātu "Sadarbību ar partneriem" – to, ka pakalpojumu pārvaldībā ir iesaistīti partneri, ir jānodrošina iespēja pakalpojumu pārvaldībā iesaistītajiem partneriem iesaistīties pakalpojumu pieprasījumu darba plūsmā pieteikumu vadības sistēmā</t>
  </si>
  <si>
    <t>• Lai pakalpojumiem nodrošinātu "Sadarbību ar partneriem" – to, ka pakalpojumu pārvaldībā ir iesaistīti partneri, ir jānodrošina iespēja pakalpojumu pārvaldībā iesaistītajiem partneriem iesaistīties incidentu pieteikumu darba plūsmā pieteikumu vadības sistēmā</t>
  </si>
  <si>
    <t>• Lai pakalpojumiem nodrošinātu "Sadarbību ar partneriem" – to, ka pakalpojumu pārvaldībā ir iesaistīti partneri, ir jānodrošina iespēja pakalpojumu pārvaldībā iesaistītajiem partneriem iesaistīties problēmu pieteikumu darba plūsmā pieteikumu vadības sistēmā</t>
  </si>
  <si>
    <t>• Lai pakalpojumiem nodrošinātu "Sadarbību ar partneriem" – to, ka pakalpojumu pārvaldībā ir iesaistīti partneri, ir jānodrošina iespēja pakalpojumu pārvaldībā iesaistītajiem partneriem iesaistīties sūdzību un ierosinājumu pieteikumu darba plūsmā pieteikumu vadības sistēmā</t>
  </si>
  <si>
    <t>• Lai pakalpojumiem nodrošinātu "Sadarbību ar partneriem" – to, ka pakalpojumu pārvaldībā ir iesaistīti partneri, ir jānodrošina iespēja pakalpojumu pārvaldībā iesaistītajiem partneriem iesaistīties izmaiņu pieprasījumu darba plūsmā pieteikumu vadības sistēmā</t>
  </si>
  <si>
    <t>• Lai pakalpojumiem nodrošinātu "Sadarbību ar partneriem" – to, ka pakalpojumu pārvaldībā ir iesaistīti partneri, ir jānodrošina risinājumi partneru iesaistei un līdzdalībai dažādos pakalpojumu pārvaldības posmos, tostarp risinājumi klientu un partneru attiecību pārvaldībai</t>
  </si>
  <si>
    <t>• Lai pakalpojumiem nodrošinātu "Sadarbību ar partneriem" – to, ka pakalpojumu pārvaldībā ir iesaistīti partneri, ir jānodrošina risinājumi partneru iesaistei un līdzdalībai dažādos pakalpojumu pārvaldības posmos, tostarp risinājumi aptauju veikšanai</t>
  </si>
  <si>
    <t>• Lai nodrošinātu "Pakalpojumu digitālā transformāciju" – to, ka pakalpojumi pēc iespējas tiek sniegti elektroniskā vidē, pakalpojumu reģistrā ir jānodrošina iespēja pakalpojumu aprakstiem pievienot dažādus pakalpojuma pieprasīšanas un saņemšanas kanālus elektroniskā vidē, tostarp, šajos kanālos pakalpojumu pieprasīšanai un saņemšanai, pēc iespējas izmantojot e-formas un e-lietotnes</t>
  </si>
  <si>
    <t>• Lai nodrošinātu "Pakalpojumu digitālā transformāciju" – to, ka pakalpojumi pēc iespējas tiek sniegti elektroniskā vidē, ir jānodrošina iespēja pakalpojumu aprakstos pašapkalpošanās tīmekļvietnē Latvija.gov.lv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</si>
  <si>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 Virsis.gov.lv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</si>
  <si>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 Business.gov.lv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</si>
  <si>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tīmekļvietnēs un mobilajās lietotnēs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</si>
  <si>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noslēgt vienošanos par pakalpojumu sniegšanu un saņemšanu elektroniskā vidē – pieteikumu vadības sistēmā ir jānodrošina vienošanās noslēgšanas darba plūsma</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</si>
  <si>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maksājumu modulis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</si>
  <si>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vienotais pieteikšanās modulis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</si>
  <si>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pilnvarošanas risinājums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</si>
  <si>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parakstīšanas rīks, e-paraksts un laika zīmogs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</si>
  <si>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datu apmaiņas risinājumi (DAGR)</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</si>
  <si>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centralizētais e-lietotņu ietvars</t>
  </si>
  <si>
    <t>• Lai nodrošinātu pakalpojumu "Sadarbspēju" – to, ka pakalpojumi ir savietojami un tie spēj savstarpēji sadarboties, pakalpojumu reģistram ir jānodrošina iespēja nodot informāciju par pakalpojumiem (un ar tiem saistītajām dzīves situācijām, citiem pakalpojumiem un resursiem) citām ar pakalpojumu pārvaldību saistītām sistēmām, tostarp pašapkalpošanās tīmekļvietnēm – pakalpojumu katalogiem un pieteikumu vadības sistēmām</t>
  </si>
  <si>
    <t>• Lai nodrošinātu pakalpojumu "Sadarbspēju" – to, ka pakalpojumi ir savietojami un tie spēj savstarpēji sadarboties, ir jānodrošina sadarbspējīgi pakalpojumu pārvaldībai nepieciešamie specializēti pamatdarbības digitālo tehnoloģiju risinājumi, tostarp pašapkalpošanās e-lietotnes un e-formas</t>
  </si>
  <si>
    <t>• Lai nodrošinātu pakalpojumu "Sadarbspēju" – to, ka pakalpojumi ir savietojami un tie spēj savstarpēji sadarboties, ir jānodrošina sadarbspējīgi pakalpojumu pārvaldībai nepieciešamie specializēti pamatdarbības digitālo tehnoloģiju risinājumi, tostarp informācijas sistēmas</t>
  </si>
  <si>
    <t>• Lai nodrošinātu pakalpojumu "Sadarbspēju" – to, ka pakalpojumi ir savietojami un tie spēj savstarpēji sadarboties, ir jānodrošina sadarbspējīgi pakalpojumu pārvaldībai nepieciešamie specializēti pamatdarbības digitālo tehnoloģiju risinājumi, tostarp informācijas apmaiņas risinājumi</t>
  </si>
  <si>
    <t>• Lai nodrošinātu pakalpojumu "Sadarbspēju" – to, ka pakalpojumi ir savietojami un tie spēj savstarpēji sadarboties, ir jānodrošina sadarbspējīgi pakalpojumu pārvaldībai nepieciešamie specializēti pamatdarbības digitālo tehnoloģiju risinājumi, tostarp specializētas, digitālās tehnoloģijas saturošas iekārtas</t>
  </si>
  <si>
    <t>• Lai nodrošinātu pakalpojumu "Sadarbspēju" – to, ka pakalpojumi ir savietojami un tie spēj savstarpēji sadarboties, ir jānodrošina sadarbspējīgi pakalpojumu pārvaldībai nepieciešamie specializēti pamatdarbības digitālo tehnoloģiju risinājumi, tostarp pakalpojumu automatizācijas, vadības un kontroles risinājumi</t>
  </si>
  <si>
    <t>• Lai nodrošinātu pakalpojumu "Sadarbspēju" – to, ka pakalpojumi ir savietojami un tie spēj savstarpēji sadarboties, pakalpojumu sadarbspējas nodrošināšanai elektroniskā vidē ir jāizmanto sadarbspējīgas pakalpojumu pārvaldībai nepieciešamās koplietošanas komponentes, tostarp datu apmaiņas risinājumi (DAGR)</t>
  </si>
  <si>
    <t>• Lai nodrošinātu pakalpojumu "Sadarbspēju" – to, ka pakalpojumi ir savietojami un tie spēj savstarpēji sadarboties, pakalpojumu sadarbspējas nodrošināšanai elektroniskā vidē ir jāizmanto sadarbspējīgas pakalpojumu pārvaldībai nepieciešamās koplietošanas komponentes, tostarp centralizētais e-lietotņu ietvars</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</si>
  <si>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Latvija.gov.lv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</si>
  <si>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Virsis.gov.lv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</si>
  <si>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Business.gov.lv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</si>
  <si>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tīmekļvietnēs un mobilajās lietotnēs</t>
  </si>
  <si>
    <t>• Lai nodrošinātu pakalpojumu "Vienkāršību un ērtību saņēmējiem" – to, ka pakalpojumu pieprasīšana un saņemšana  ir vienkārša un ērta, pakalpojumu pieprasīšanai un saņemšanai dažādos kanālos elektroniskā vidē pēc iespējas ir jāizmanto e-formas un e-lietotnes</t>
  </si>
  <si>
    <t>• Lai nodrošinātu pakalpojumu "Vienkāršību un ērtību saņēmējiem" – to, ka pakalpojumu pieprasīšana un saņemšana  ir vienkārša un ērta, pakalpojumu saņēmēju klātienes apkalpošanai ir jāizmanto risinājumi klātienes pieteikumu reģistrācijai un apstrādei</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</si>
  <si>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maksājumu modulis</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</si>
  <si>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pilnvarošanas risinājums</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</si>
  <si>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parakstīšanas rīks, e-paraksts un laika zīmogs</t>
  </si>
  <si>
    <t>• Lai pakalpojumiem nodrošinātu "Lietotāju atbalstu" – to, ka pakalpojumu saņēmējiem ir nodrošināts atbalsts gan pakalpojumu pieprasīšanai, gan saņemšanai, dzīves situāciju reģistrā ir jānodrošina informācijas pieejamība atbalsta sniegšanā iesaistītajiem par dzīves situācijām un ar tām saistītajiem pakalpojumiem</t>
  </si>
  <si>
    <t>• Lai pakalpojumiem nodrošinātu "Lietotāju atbalstu" – to, ka pakalpojumu saņēmējiem ir nodrošināts atbalsts gan pakalpojumu pieprasīšanai, gan saņemšanai, pakalpojumu reģistrā ir jānodrošina informācijas pieejamība atbalsta sniegšanā iesaistītajiem par pakalpojumiem un ar tiem saistītajām dzīves situācijām, citiem pakalpojumiem un resursiem</t>
  </si>
  <si>
    <t>• Lai pakalpojumiem nodrošinātu "Lietotāju atbalstu" – to, ka pakalpojumu saņēmējiem ir nodrošināts atbalsts gan pakalpojumu pieprasīšanai, gan saņemšanai, resursu reģistrā ir jānodrošina informācijas pieejamība atbalsta sniegšanā iesaistītajiem par resursiem un ar tiem saistītajiem pakalpojumiem</t>
  </si>
  <si>
    <t>• Lai pakalpojumiem nodrošinātu "Lietotāju atbalstu" – to, ka pakalpojumu saņēmējiem ir nodrošināts atbalsts gan pakalpojumu pieprasīšanai, gan saņemšanai, pašapkalpošanās tīmekļvietnē Latvija.gov.lv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</si>
  <si>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 Virsis.gov.lv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</si>
  <si>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 Business.gov.lv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</si>
  <si>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tīmekļvietnēs un mobilajās lietotnēs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</si>
  <si>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atbalsta sniegšanā iesaistītajiem pieteikumu vadības sistēmā ir pieejama informācija par incidentu pieteikumiem</t>
  </si>
  <si>
    <t>• Lai pakalpojumiem nodrošinātu "Lietotāju atbalstu" – to, ka pakalpojumu saņēmējiem ir nodrošināts atbalsts gan pakalpojumu pieprasīšanai, gan saņemšanai, atbalsta sniegšanā iesaistītajiem pieteikumu vadības sistēmā ir pieejama informācija par problēmu pieteikumiem</t>
  </si>
  <si>
    <t>• Lai pakalpojumiem nodrošinātu "Lietotāju atbalstu" – to, ka pakalpojumu saņēmējiem ir nodrošināts atbalsts gan pakalpojumu pieprasīšanai, gan saņemšanai, atbalsta sniegšanā iesaistītajiem ir nepieciešami zināšanu datu bāzes risinājumi</t>
  </si>
  <si>
    <t>• Lai nodrošinātu "Pakalpojumu adaptivitāti" – to, ka pakalpojumi spēj automātiski pielāgoties konkrētiem pakalpojuma saņēmējiem un situācijai, pakalpojumu reģistrā pakalpojumu aprakstos ir jānodrošina pakalpojuma adaptivitātes (automātiskas pielāgošanās) iespējas, tostarp: 
     • jāreģistrē adaptivitātei nepieciešamās vērtības – klasifikatorus / pazīmes
     • jānodrošina klasifikatoriem / pazīmēm atbilstošu tekstu ievade
(Pakalpojumu adaptivitāte ir pamats pakalpojumu unificēšanai un "viedo pakalpojumu" veidošanai)</t>
  </si>
  <si>
    <t>• Lai nodrošinātu "Pakalpojumu adaptivitāti" – to, ka pakalpojumi spēj automātiski pielāgoties konkrētiem pakalpojuma saņēmējiem un situācijai, pašapkalpošanās tīmekļvietnē Latvija.gov.lv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</si>
  <si>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 Virsis.gov.lv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</si>
  <si>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 Business.gov.lv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</si>
  <si>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tīmekļvietnēs un mobilajās lietotnēs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</si>
  <si>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pakalpojumu pieprasīšanai un saņemšanai, pēc iespējas ir jāizmanto adaptīvas e-formas un e-lietotnes</t>
  </si>
  <si>
    <r>
      <rPr>
        <sz val="12"/>
        <color theme="1"/>
        <rFont val="Arial Narrow"/>
        <family val="2"/>
        <charset val="186"/>
      </rPr>
      <t>"Automatizētas pakalpojumu plūsmas" 
– savstarpēji saistīti pakalpojumi tiek sniegti pēc iespējas veidojot automatizētas pakalpojumu plūsmas</t>
    </r>
    <r>
      <rPr>
        <sz val="10"/>
        <color theme="1"/>
        <rFont val="Arial Narrow"/>
        <family val="2"/>
        <charset val="186"/>
      </rPr>
      <t xml:space="preserve">
Komentāri
</t>
    </r>
  </si>
  <si>
    <t>• Lai nodrošinātu "Automatizētas pakalpojumu plūsmas" – to, ka savstarpēji saistīti pakalpojumi tiek sniegti pēc iespējas veidojot automatizētas pakalpojumu plūsmas, ir nepieciešams atbilstošs tehnoloģiskais nodrošinājums atbalsta funkciju īstenošanai – grāmatvedības sistēma</t>
  </si>
  <si>
    <t>• Lai nodrošinātu "Automatizētas pakalpojumu plūsmas" – to, ka savstarpēji saistīti pakalpojumi tiek sniegti pēc iespējas veidojot automatizētas pakalpojumu plūsmas, ir nepieciešams atbilstošs tehnoloģiskais nodrošinājums atbalsta funkciju īstenošanai – lietvedības / dokumentu vadības sistēma</t>
  </si>
  <si>
    <t>• Lai nodrošinātu "Automatizētas pakalpojumu plūsmas" – to, ka savstarpēji saistīti pakalpojumi tiek sniegti pēc iespējas veidojot automatizētas pakalpojumu plūsmas, ir nepieciešams atbilstošs tehnoloģiskais nodrošinājums atbalsta funkciju īstenošanai – dažādas atbalsta funkciju veikšanai nepieciešamās digitālās tehnoloģijas</t>
  </si>
  <si>
    <t>• Lai nodrošinātu "Automatizētas pakalpojumu plūsmas" – to, ka savstarpēji saistīti pakalpojumi tiek sniegti pēc iespējas veidojot automatizētas pakalpojumu plūsmas, ir nepieciešama atbilstoša IKT infrastruktūra – serveri</t>
  </si>
  <si>
    <t>• Lai nodrošinātu "Automatizētas pakalpojumu plūsmas" – to, ka savstarpēji saistīti pakalpojumi tiek sniegti pēc iespējas veidojot automatizētas pakalpojumu plūsmas, ir nepieciešama atbilstoša IKT infrastruktūra – datu glabātavas</t>
  </si>
  <si>
    <t>• Lai nodrošinātu "Automatizētas pakalpojumu plūsmas" – to, ka savstarpēji saistīti pakalpojumi tiek sniegti pēc iespējas veidojot automatizētas pakalpojumu plūsmas, ir nepieciešama atbilstoša IKT infrastruktūra – tīkla un sakaru iekārtas</t>
  </si>
  <si>
    <t>• Lai nodrošinātu "Automatizētas pakalpojumu plūsmas" – to, ka savstarpēji saistīti pakalpojumi tiek sniegti pēc iespējas veidojot automatizētas pakalpojumu plūsmas, ir nepieciešama atbilstoša IKT infrastruktūra – datorizētas darba vietas</t>
  </si>
  <si>
    <t>• Lai nodrošinātu "Automatizētas pakalpojumu plūsmas" – to, ka savstarpēji saistīti pakalpojumi tiek sniegti pēc iespējas veidojot automatizētas pakalpojumu plūsmas, ir jāizmanto e-lietotnes, kas ietver vairākus saistītus pakalpojumus un nodrošina secīgu automatizētu pakalpojumu sniegšanu</t>
  </si>
  <si>
    <t>• Lai nodrošinātu pakalpojumu "Unifikāciju" – to, ka pakalpojumi tiek veidoti pēc iespējas vienveidīgāki, pakalpojumu reģistrā pakalpojumu aprakstos ir jānodrošina pakalpojuma adaptivitātes (automātiskas pielāgošanās) iespējas, tostarp: 
     • jāreģistrē adaptivitātei nepieciešamās vērtības – klasifikatorus / pazīmes
     • jānodrošina klasifikatoriem / pazīmēm atbilstošu tekstu ievade
(Pakalpojumu adaptivitāte ir pamats pakalpojumu unificēšanai un "viedo pakalpojumu" veidošanai)</t>
  </si>
  <si>
    <t>• Lai nodrošinātu pakalpojumu "Unifikāciju" – to, ka pakalpojumi tiek veidoti pēc iespējas vienveidīgāki, pašapkalpošanās tīmekļvietnē Latvija.gov.lv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</si>
  <si>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pašapkalpošanās tīmekļvietnē Business.gov.lv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</si>
  <si>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pašapkalpošanās tīmekļvietnēs un mobilajās lietotnēs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</si>
  <si>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pēc iespējas ir jāizmanto adaptīvas e-formas un e-lietotnes</t>
  </si>
  <si>
    <t>• Lai nodrošinātu pakalpojumu "Drošību" – to, ka pakalpojumi neapdraud ne pakalpojumu saņēmējus, ne pakalpojumu sniedzējus, ne arī citus, kas tieši nav saistīti ar pakalpojumiem, ir jāizmanto pakalpojumu pārvaldībai nepieciešamie pakalpojumu automatizācijas, vadības un kontroles risinājumi</t>
  </si>
  <si>
    <t>• Lai nodrošinātu pakalpojumu "Drošību" – to, ka pakalpojumi neapdraud ne pakalpojumu saņēmējus, ne pakalpojumu sniedzējus, ne arī citus, kas tieši nav saistīti ar pakalpojumiem, ir jāizmanto pakalpojumu monitoringa un diagnostikas risinājumi</t>
  </si>
  <si>
    <t>• Lai nodrošinātu pakalpojumu "Drošību" – to, ka pakalpojumi neapdraud ne pakalpojumu saņēmējus, ne pakalpojumu sniedzējus, ne arī citus, kas tieši nav saistīti ar pakalpojumiem, ir jāizmanto vienotais pieteikšanās modulis</t>
  </si>
  <si>
    <t>• Lai nodrošinātu pakalpojumu "Pielāgojamību un pilnveidojamību" – to, ka pakalpojumus ir viegli pielāgot, pilnveidot un attīstīt, ir jānodrošina informācijas pieejamība pakalpojumu pārvaldībā iesaistītajiem no dzīves situāciju reģistra par dzīves situācijām un ar tām saistītajiem pakalpojumiem</t>
  </si>
  <si>
    <t>• Lai apzinātu pakalpojumu galveno saņēmēju grupas un to vajadzības, ir nepieciešams pakalpojumu reģistrs – apzinot pakalpojumu galvenās saņēmēju grupas, tās ir jādokumentē pakalpojuma aprakstā (klasifikatori, pazīmes), tostarp, lai:
     • nodrošinātu pakalpojumu adaptivitāti
     • būtu iespējams veikt dažādas citas pakalpojumu pārvaldības aktivitātes, kas atbilst konkrētām pakalpojumu saņēmēju grupām</t>
  </si>
  <si>
    <t>• Lai veiktu ar pakalpojumu pārvaldību saistītus mērījumus un izmantotu to rezultātus, ir jānodrošina iespēja pakalpojumu pārvaldībā iesaistītajiem redzēt pakalpojumu reģistrā pakalpojumu aprakstā aprakstītos pakalpojumu galvenos darbības rādītājus</t>
  </si>
  <si>
    <t>• Lai veiktu pakalpojumu finanšu pārvaldību, pakalpojumu pārvaldībā iesaistītajiem ir jānodrošina informācijas pieejamība no pakalpojumu reģistra  par pakalpojumiem, tostarp par pakalpojumu galvenajiem darbības rādītājiem, kas ir saistīti ar finanšu pārvaldību un efektivitāti</t>
  </si>
  <si>
    <t>• Lai nodrošinātu pakalpojumu "Uzturamību" – to, ka pakalpojumus ir viegli uzturēt, ir jānodrošina informācijas pieejamība pakalpojumu pārvaldībā iesaistītajiem no pakalpojumu reģistra par pakalpojumiem, ar tiem saistītajiem citiem pakalpojumiem, dzīves situācijām un resursiem</t>
  </si>
  <si>
    <t>• Lai nodrošinātu pakalpojumu "Pielāgojamību un pilnveidojamību" – to, ka pakalpojumus ir viegli pielāgot, pilnveidot un attīstīt, ir jānodrošina informācijas pieejamība pakalpojumu pārvaldībā iesaistītajiem no pakalpojumu reģistra par pakalpojumiem, ar tiem saistītajiem citiem pakalpojumiem, dzīves situācijām un resursiem</t>
  </si>
  <si>
    <t>• Lai nodrošinātu pakalpojumu "Atbilstību sabiedrības vajadzībām kopumā" – to, ka pakalpojumi atbilst sabiedrības vajadzībām (tostarp attīstības prioritātēm un mērķiem), pakalpojumu reģistrā pakalpojumu aprakstos ir jānodrošina iespēja sasaistīt pakalpojumus ar:
     • dažāda līmeņa un mēroga attīstības plānošanas dokumentos noteiktām mērķiem un prioritātēm
     • iestādes funkcijām, kurām atbilst pakalpojumi</t>
  </si>
  <si>
    <t>• Lai noteiktu pakalpojumu sniegšanas un uzturēšanas rezultatīvākos un efektīvākos veidus, ir nepieciešamas atskaites un pārskati par reģistrētajiem resursiem un ar tiem saistītajiem pakalpojumiem no resursu reģistra</t>
  </si>
  <si>
    <t>• Lai īstenotu ar pakalpojumu un resursu pārvaldību saistītas izmaiņas, ir jānodrošina iespēja nodot informāciju no resursu reģistra par resursiem pieteikumu vadības sistēmām – izmaiņu pieprasījumu darba plūsmu izpildei</t>
  </si>
  <si>
    <t>• Lai veiktu ar pakalpojumu pārvaldību saistītus mērījumus un izmantotu to rezultātus, ir jānodrošina iespēja pakalpojumu pārvaldībā iesaistītajiem redzēt resursu reģistrā resursu aprakstā aprakstītos resursu galvenos darbības rādītājus</t>
  </si>
  <si>
    <t>• Lai veiktu pakalpojumu finanšu pārvaldību, pakalpojumu pārvaldībā iesaistītajiem ir jānodrošina informācijas pieejamība no resursu reģistra  par resursiem, tostarp par resursu galvenajiem darbības rādītājiem, kas ir saistīti ar finanšu pārvaldību un efektivitāti</t>
  </si>
  <si>
    <t>• Lai pārvaldītu pakalpojumu pieprasījumus un nodrošinātu to izpildi, ir jānodrošina:
     • pakalpojumu katalogu pakalpojumu pašapkalpošanās tīmekļvietnē Latvija.gov.lv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</si>
  <si>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pakalpojumu "Vienveidīgu izveidi un piedāvāšanu" – to, ka pakalpojumi tiek veidoti un piedāvāti pakalpojumu saņēmējiem valstī vienveidīgi, pašapkalpošanās tīmekļvietnē Latvija.gov.lv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</si>
  <si>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 Latvija.gov.lv ir jānodrošina iespēja dzīves situāciju un pakalpojumu aprakstus parādīt angļu valodā</t>
  </si>
  <si>
    <t>• Lai pārvaldītu pakalpojumu pieprasījumus un nodrošinātu to izpildi, ir jānodrošina:
     • pakalpojumu katalogu pakalpojumu pašapkalpošanās tīmekļvietnē Virsis.gov.lv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</si>
  <si>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pakalpojumu "Vienveidīgu izveidi un piedāvāšanu" – to, ka pakalpojumi tiek veidoti un piedāvāti pakalpojumu saņēmējiem valstī vienveidīgi, pašapkalpošanās tīmekļvietnē Virsis.gov.lv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</si>
  <si>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pārvaldītu pakalpojumu pieprasījumus un nodrošinātu to izpildi, ir jānodrošina:
     • pakalpojumu katalogu pakalpojumu pašapkalpošanās tīmekļvietnē Business.gov.lv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</si>
  <si>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pakalpojumu "Vienveidīgu izveidi un piedāvāšanu" – to, ka pakalpojumi tiek veidoti un piedāvāti pakalpojumu saņēmējiem valstī vienveidīgi, pašapkalpošanās tīmekļvietnē Business.gov.lv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</si>
  <si>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 Business.gov.lv ir jānodrošina iespēja dzīves situāciju un pakalpojumu aprakstus parādīt angļu valodā</t>
  </si>
  <si>
    <t>• Lai pārvaldītu pakalpojumu pieprasījumus un nodrošinātu to izpildi, ir jānodrošina:
     • pakalpojumu katalogu pakalpojumu pašapkalpošanās tīmekļvietnēs un mobilajās lietotnēs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</si>
  <si>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pakalpojumu "Vienveidīgu izveidi un piedāvāšanu" – to, ka pakalpojumi tiek veidoti un piedāvāti pakalpojumu saņēmējiem valstī vienveidīgi, pašapkalpošanās tīmekļvietnēs un mobilajās lietotnēs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</si>
  <si>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tīmekļvietnēs un mobilajās lietotnēs ir jānodrošina iespēja dzīves situāciju un pakalpojumu aprakstus parādīt angļu valodā</t>
  </si>
  <si>
    <t>• Lai pārvaldītu pakalpojumu pieprasījumus un nodrošinātu to izpildi, ir jānodrošina:
     • pakalpojumu katalogu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</si>
  <si>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atbalstu pakalpojumu saņēmējiem, ir jānodrošina informācija pakalpojumu atbalstā iesaistītajiem no pieteikumu vadības sistēmas par problēmu pieteikumiem</t>
  </si>
  <si>
    <t>• Lai iespējami ātri atjaunotu pakalpojumu pieejamību, ir jānodrošina iespēja pārvaldīt ar pakalpojumiem un tiem nepieciešamajiem resursiem saistītus pieejamības traucējumu cēloņus (problēmu pārvaldība) – ir jānodrošina problēmu pārvaldības darba plūsma pieteikumu vadības sistēmā</t>
  </si>
  <si>
    <t>• Lai apzinātu un novērstu pakalpojumu pieejamības pārtraukumu cēloņus, ir jānodrošina iespēja pārvaldīt ar pakalpojumiem un tiem nepieciešamajiem resursiem saistītās izmaiņas (izmaiņu pārvaldība) – ir jānodrošina izmaiņu  pārvaldības darba plūsma pieteikumu vadības sistēmā</t>
  </si>
  <si>
    <t>• Lai nodrošinātu "Pakalpojumu digitālā transformāciju" – to, ka pakalpojumi pēc iespējas tiek sniegti elektroniskā vidē, ir jānodrošina pakalpojumu pārvaldībai nepieciešamie specializēti pamatdarbības digitālo tehnoloģiju risinājumi, tostarp pašapkalpošanās e-lietotnes un e-formas</t>
  </si>
  <si>
    <t>• Lai nodrošinātu "Pakalpojumu digitālā transformāciju" – to, ka pakalpojumi pēc iespējas tiek sniegti elektroniskā vidē, ir jānodrošina pakalpojumu pārvaldībai nepieciešamie specializēti pamatdarbības digitālo tehnoloģiju risinājumi, tostarp informācijas sistēmas</t>
  </si>
  <si>
    <t>• Lai nodrošinātu "Pakalpojumu digitālā transformāciju" – to, ka pakalpojumi pēc iespējas tiek sniegti elektroniskā vidē, ir jānodrošina pakalpojumu pārvaldībai nepieciešamie specializēti pamatdarbības digitālo tehnoloģiju risinājumi, tostarp informācijas apmaiņas risinājumi</t>
  </si>
  <si>
    <t>• Lai nodrošinātu "Pakalpojumu digitālā transformāciju" – to, ka pakalpojumi pēc iespējas tiek sniegti elektroniskā vidē, ir jānodrošina pakalpojumu pārvaldībai nepieciešamie specializēti pamatdarbības digitālo tehnoloģiju risinājumi, tostarp specializētas, digitālās tehnoloģijas saturošas iekārtas</t>
  </si>
  <si>
    <t>• Lai nodrošinātu "Pakalpojumu digitālā transformāciju" – to, ka pakalpojumi pēc iespējas tiek sniegti elektroniskā vidē, ir jānodrošina pakalpojumu pārvaldībai nepieciešamie specializēti pamatdarbības digitālo tehnoloģiju risinājumi, tostarp pakalpojumu automatizācijas, vadības un kontroles risinājumi</t>
  </si>
  <si>
    <t>• Lai plānotu, izveidotu, ieviestu, uzturētu un attīstītu pakalpojumus, ir nepieciešama informācija, atskaites un pārskati par pakalpojumu galvenajiem darbības rādītajiem – risinājumi pakalpojumu galveno darbības rādītāju mērīšanai un analīzei</t>
  </si>
  <si>
    <t>• Lai noteiktu pakalpojumu sniegšanas un uzturēšanas rezultatīvākos un efektīvākos veidus, ir nepieciešamas atskaites un pārskati par pieteiktajiem pieteikumiem no risinājumiem pakalpojumu galveno darbības rādītāju mērīšanai un analīzei</t>
  </si>
  <si>
    <t>• Lai īstenotu ar pakalpojumu un resursu pārvaldību saistītas izmaiņas, ir jānodrošina izmaiņu īstenošanai nepieciešamie digitālo tehnoloģiju risinājumi, tostarp risinājumi  aptauju veikšanai</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</si>
  <si>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vienotais pieteikšanās modulis</t>
  </si>
  <si>
    <t>• Lai pārvaldītu pakalpojumu pieprasījumus un nodrošinātu to izpildi, ir jāizmanto pakalpojumu pārvaldībai nepieciešamās koplietošanas komponentes, tostarp parakstīšanas rīks, e-paraksts un laika zīmogs</t>
  </si>
  <si>
    <t>• Lai nodrošinātu pakalpojumu piekļūstamību, ir jāizmanto pakalpojumu pārvaldībai nepieciešamās koplietošanas komponentes, tostarp parakstīšanas rīks, e-paraksts un laika zīmogs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</si>
  <si>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parakstīšanas rīks, e-paraksts un laika zīmogs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</si>
  <si>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parakstīšanas rīks, e-paraksts un laika zīmogs</t>
  </si>
  <si>
    <t>Valsts vienotais reģistrs</t>
  </si>
  <si>
    <t>Nepieciešamā informācija</t>
  </si>
  <si>
    <t>• PU2-7 Pakalpojumu aprakstu veidošana, reģistrēšana un uzturēšana
• PU2-13 Pakalpojumu un resursu pieejamības un nepārtrauktības plānošana un nodrošināšana 
• PU2-19 Pakalpojumu sniegšanas apjomu un tiem nepieciešamā nodrošinājuma atbilstības pārvaldība</t>
  </si>
  <si>
    <t>• PU3-2 Pārvaldības dalībnieku iesaiste
• PU2-10 Ar pakalpojumu pārvaldību saistītās starpiestāžu un pārrobežu sadarbības koordinēšana</t>
  </si>
  <si>
    <t>• PU2-2 Pakalpojumu galveno saņēmēju grupu un to vajadzību apzināšana
• PU2-3 Pakalpojumu sniegšanas un uzturēšanas rezultatīvāko un efektīvāko veidu noteikšana
• PU2-7 Pakalpojumu aprakstu veidošana, reģistrēšana un uzturēšana
• PU2-8 Informācijas nodrošināšana pakalpojumu saņēmējiem par pieejamiem pakalpojumiem
• PU2-9 Pakalpojumu līmeņu noteikšana un pakalpojumu līmeņu vienošanās nosacījumu saskaņošana ar pakalpojumu saņēmējiem 
• PU2-17 Pakalpojumu līmeņu vienošanās nosacījumu izpildes kontrole un nodrošināšana
• PU2-14 Piekļūstamības nodrošināšana pakalpojumiem
• PU2-15 Pakalpojumu pieprasījumu pārvaldība un izpildes nodrošināšana</t>
  </si>
  <si>
    <t>• PU2-16 Atbalsta nodrošināšana pakalpojumu saņēmējiem
• PU2-3 Pakalpojumu sniegšanas un uzturēšanas rezultatīvāko un efektīvāko veidu noteikšana
• PU2-8 Informācijas nodrošināšana pakalpojumu saņēmējiem par pieejamiem pakalpojumiem
• PU2-11 Zināšanu uzkrāšana un pieejamības nodrošināšana
• PU2-12 Ar pakalpojumu pārvaldību saistīta metodiskā atbalsta nodrošināšana pakalpojumu sniegšanā iesaistītajiem
• PU2-21 Iespējami ātra pakalpojumu pieejamības atjaunošana
• PU3-2 Pārvaldības dalībnieku iesaiste</t>
  </si>
  <si>
    <t>• PU2-1 Pakalpojumu plānošana, izveide, ieviešana, uzturēšana un attīstība
• PU2-3 Pakalpojumu sniegšanas un uzturēšanas rezultatīvāko un efektīvāko veidu noteikšana</t>
  </si>
  <si>
    <t>• PU2-1 Pakalpojumu plānošana, izveide, ieviešana, uzturēšana un attīstība
• PU2-3 Pakalpojumu sniegšanas un uzturēšanas rezultatīvāko un efektīvāko veidu noteikšana
• PU2-5 Pakalpojumu pārvaldībai nepieciešamo spēju un resursu nodrošināšana
• PU2-10 Ar pakalpojumu pārvaldību saistītās starpiestāžu un pārrobežu sadarbības koordinēšana
• PU3-2 Pārvaldības dalībnieku iesaiste</t>
  </si>
  <si>
    <t>• PU2-1 Pakalpojumu plānošana, izveide, ieviešana, uzturēšana un attīstība
• PU2-3 Pakalpojumu sniegšanas un uzturēšanas rezultatīvāko un efektīvāko veidu noteikšana
• PU2-7 Pakalpojumu aprakstu veidošana, reģistrēšana un uzturēšana</t>
  </si>
  <si>
    <t>• PU2-1 Pakalpojumu plānošana, izveide, ieviešana, uzturēšana un attīstība
• PU2-13 Pakalpojumu un resursu pieejamības un nepārtrauktības plānošana un nodrošināšana 
• PU2-22 Pakalpojumu pieejamības pārtraukumu cēloņu apzināšana un novēršana</t>
  </si>
  <si>
    <r>
      <t xml:space="preserve">• Vispārēja kārtība pakalpojumu pārvaldības politikas un pakalpojumu attīstības stratēģiju īstenošanas kontrolei un vadībai </t>
    </r>
    <r>
      <rPr>
        <sz val="12"/>
        <color theme="0" tint="-0.499984740745262"/>
        <rFont val="Arial Narrow"/>
        <family val="2"/>
        <charset val="186"/>
      </rPr>
      <t>(valsts mērogā, katra resora mērogā, katras iestādes mērogā)</t>
    </r>
  </si>
  <si>
    <r>
      <t xml:space="preserve">• Vispārēja kārtība iestādes pakalpojumu portfolio veidošanai, aktualizēšanai un optimizēšanai </t>
    </r>
    <r>
      <rPr>
        <sz val="12"/>
        <color theme="0" tint="-0.499984740745262"/>
        <rFont val="Arial Narrow"/>
        <family val="2"/>
        <charset val="186"/>
      </rPr>
      <t>(iestādes mērogā)</t>
    </r>
    <r>
      <rPr>
        <sz val="12"/>
        <color rgb="FFC00000"/>
        <rFont val="Arial Narrow"/>
        <family val="2"/>
        <charset val="186"/>
      </rPr>
      <t xml:space="preserve">
• Vispārēja kārtība pakalpojumu plānošanai, izveidei un ieviešanai </t>
    </r>
    <r>
      <rPr>
        <sz val="12"/>
        <color theme="0" tint="-0.499984740745262"/>
        <rFont val="Arial Narrow"/>
        <family val="2"/>
        <charset val="186"/>
      </rPr>
      <t>(iestādes mērogā)</t>
    </r>
    <r>
      <rPr>
        <sz val="12"/>
        <color rgb="FFC00000"/>
        <rFont val="Arial Narrow"/>
        <family val="2"/>
        <charset val="186"/>
      </rPr>
      <t xml:space="preserve">
• Vispārēja kārtība pakalpojumu uzturēšanai un attīstībai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likvidēšanai</t>
    </r>
    <r>
      <rPr>
        <sz val="12"/>
        <color theme="0" tint="-0.499984740745262"/>
        <rFont val="Arial Narrow"/>
        <family val="2"/>
        <charset val="186"/>
      </rPr>
      <t xml:space="preserve"> (iestādes mērogā)</t>
    </r>
  </si>
  <si>
    <r>
      <t xml:space="preserve">• Vispārēja kārtība pakalpojumu galveno saņēmēju grupu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galveno saņēmēju grupu vajadzību apzināšanai</t>
    </r>
    <r>
      <rPr>
        <sz val="12"/>
        <color theme="0" tint="-0.499984740745262"/>
        <rFont val="Arial Narrow"/>
        <family val="2"/>
        <charset val="186"/>
      </rPr>
      <t xml:space="preserve"> (iestādes mērogā)</t>
    </r>
  </si>
  <si>
    <r>
      <t xml:space="preserve">• Vispārēja kārtība pakalpojumu sniegšanas un uzturēšanas rezultatīvāko un efektīvāko veidu noteikšanai </t>
    </r>
    <r>
      <rPr>
        <sz val="12"/>
        <color theme="0" tint="-0.499984740745262"/>
        <rFont val="Arial Narrow"/>
        <family val="2"/>
        <charset val="186"/>
      </rPr>
      <t>(iestādes mērogā)</t>
    </r>
  </si>
  <si>
    <r>
      <t>• Vispārēja kārtība pakalpojumu sniegšanas un uzturēšanas rezultativitāti un efektivitāti raksturojošu rādītāju noteikšanai – kārtība galveno darbības rādītāju noteikšanai</t>
    </r>
    <r>
      <rPr>
        <sz val="12"/>
        <color theme="0" tint="-0.499984740745262"/>
        <rFont val="Arial Narrow"/>
        <family val="2"/>
        <charset val="186"/>
      </rPr>
      <t xml:space="preserve"> (iestādes mērogā)</t>
    </r>
  </si>
  <si>
    <r>
      <t>• Vispārēja kārtība pakalpojumu pārvaldībai un sniegšanai nepieciešamo spēju un resursu nodrošināšanai –</t>
    </r>
    <r>
      <rPr>
        <i/>
        <sz val="12"/>
        <color rgb="FFC00000"/>
        <rFont val="Arial Narrow"/>
        <family val="2"/>
        <charset val="186"/>
      </rPr>
      <t xml:space="preserve"> "Ietilpības pārvaldības process"</t>
    </r>
    <r>
      <rPr>
        <sz val="12"/>
        <color rgb="FFC00000"/>
        <rFont val="Arial Narrow"/>
        <family val="2"/>
        <charset val="186"/>
      </rPr>
      <t xml:space="preserve"> </t>
    </r>
    <r>
      <rPr>
        <sz val="12"/>
        <color theme="0" tint="-0.499984740745262"/>
        <rFont val="Arial Narrow"/>
        <family val="2"/>
        <charset val="186"/>
      </rPr>
      <t>(iestādes mērogā)</t>
    </r>
  </si>
  <si>
    <r>
      <t>• Vispārēja kārtība pakalpojumu aprakstu veidošanai, reģistrēšanai un uzturēšanai</t>
    </r>
    <r>
      <rPr>
        <sz val="12"/>
        <color theme="0" tint="-0.499984740745262"/>
        <rFont val="Arial Narrow"/>
        <family val="2"/>
        <charset val="186"/>
      </rPr>
      <t xml:space="preserve"> (valsts mērogā)</t>
    </r>
  </si>
  <si>
    <r>
      <t xml:space="preserve">• Vispārēja kārtība informācijas nodrošināšana pakalpojumu saņēmējiem par pieejamiem pakalpojumiem – </t>
    </r>
    <r>
      <rPr>
        <i/>
        <sz val="12"/>
        <color rgb="FFC00000"/>
        <rFont val="Arial Narrow"/>
        <family val="2"/>
        <charset val="186"/>
      </rPr>
      <t>"Piedāvājumu pārvaldības process"</t>
    </r>
    <r>
      <rPr>
        <sz val="12"/>
        <color rgb="FFC00000"/>
        <rFont val="Arial Narrow"/>
        <family val="2"/>
        <charset val="186"/>
      </rPr>
      <t xml:space="preserve"> </t>
    </r>
    <r>
      <rPr>
        <sz val="12"/>
        <color theme="0" tint="-0.499984740745262"/>
        <rFont val="Arial Narrow"/>
        <family val="2"/>
        <charset val="186"/>
      </rPr>
      <t>(valsts mērogā, iestādes mērogā)</t>
    </r>
  </si>
  <si>
    <r>
      <t xml:space="preserve">•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</si>
  <si>
    <r>
      <t xml:space="preserve">• Vispārēja kārtība zināšanu uzkrāšanai un pieejamības nodrošināšanai – </t>
    </r>
    <r>
      <rPr>
        <i/>
        <sz val="12"/>
        <color rgb="FFC00000"/>
        <rFont val="Arial Narrow"/>
        <family val="2"/>
        <charset val="186"/>
      </rPr>
      <t>"Zināšanu pārvaldības process"</t>
    </r>
    <r>
      <rPr>
        <sz val="12"/>
        <color rgb="FFC00000"/>
        <rFont val="Arial Narrow"/>
        <family val="2"/>
        <charset val="186"/>
      </rPr>
      <t xml:space="preserve"> </t>
    </r>
    <r>
      <rPr>
        <sz val="12"/>
        <color theme="0" tint="-0.499984740745262"/>
        <rFont val="Arial Narrow"/>
        <family val="2"/>
        <charset val="186"/>
      </rPr>
      <t>(iestādes mērogā)</t>
    </r>
  </si>
  <si>
    <r>
      <t xml:space="preserve">• Vispārēja kārtība pakalpojumu un resursu pieejamības un nepārtrauktības plānošanai un nodrošināšanai – </t>
    </r>
    <r>
      <rPr>
        <i/>
        <sz val="12"/>
        <color rgb="FFC00000"/>
        <rFont val="Arial Narrow"/>
        <family val="2"/>
        <charset val="186"/>
      </rPr>
      <t>"Pakalpojumu pieejamības un nepārtrauktības pārvaldības process"</t>
    </r>
    <r>
      <rPr>
        <sz val="12"/>
        <color theme="0" tint="-0.499984740745262"/>
        <rFont val="Arial Narrow"/>
        <family val="2"/>
        <charset val="186"/>
      </rPr>
      <t xml:space="preserve"> (iestādes mērogā)</t>
    </r>
  </si>
  <si>
    <r>
      <t xml:space="preserve">• Vispārēja kārtība pakalpojumu piekļūstamības plānošanai un uzturēšanai </t>
    </r>
    <r>
      <rPr>
        <sz val="12"/>
        <color theme="0" tint="-0.499984740745262"/>
        <rFont val="Arial Narrow"/>
        <family val="2"/>
        <charset val="186"/>
      </rPr>
      <t xml:space="preserve">(iestādes mērogā)
</t>
    </r>
    <r>
      <rPr>
        <sz val="12"/>
        <color rgb="FFC00000"/>
        <rFont val="Arial Narrow"/>
        <family val="2"/>
        <charset val="186"/>
      </rPr>
      <t xml:space="preserve">• Vispārēja kārtība pakalpojumu daudzkanālu piekļūstamības plānošanai un uzturēšanai </t>
    </r>
    <r>
      <rPr>
        <sz val="12"/>
        <color theme="0" tint="-0.499984740745262"/>
        <rFont val="Arial Narrow"/>
        <family val="2"/>
        <charset val="186"/>
      </rPr>
      <t xml:space="preserve">(iestādes mērogā)
</t>
    </r>
    <r>
      <rPr>
        <sz val="12"/>
        <color rgb="FFC00000"/>
        <rFont val="Arial Narrow"/>
        <family val="2"/>
        <charset val="186"/>
      </rPr>
      <t>• Vispārēja kārtība pakalpojumu teritoriālās piekļūstamības plānošanai un uzturēšanai</t>
    </r>
    <r>
      <rPr>
        <sz val="12"/>
        <color theme="0" tint="-0.499984740745262"/>
        <rFont val="Arial Narrow"/>
        <family val="2"/>
        <charset val="186"/>
      </rPr>
      <t xml:space="preserve"> (iestādes mērogā)
</t>
    </r>
    <r>
      <rPr>
        <sz val="12"/>
        <color rgb="FFC00000"/>
        <rFont val="Arial Narrow"/>
        <family val="2"/>
        <charset val="186"/>
      </rPr>
      <t xml:space="preserve">• Vispārēja kārtība pakalpojumu piekļūstamības visām sabiedrības grupām plānošanai un uzturēšanai </t>
    </r>
    <r>
      <rPr>
        <sz val="12"/>
        <color theme="0" tint="-0.499984740745262"/>
        <rFont val="Arial Narrow"/>
        <family val="2"/>
        <charset val="186"/>
      </rPr>
      <t xml:space="preserve">(iestādes mērogā)
</t>
    </r>
    <r>
      <rPr>
        <sz val="12"/>
        <color rgb="FFC00000"/>
        <rFont val="Arial Narrow"/>
        <family val="2"/>
        <charset val="186"/>
      </rPr>
      <t>• Vispārēja kārtība pakalpojumu pārrobežu piekļūstamības plānošanai un uzturēšanai</t>
    </r>
    <r>
      <rPr>
        <sz val="12"/>
        <color theme="0" tint="-0.499984740745262"/>
        <rFont val="Arial Narrow"/>
        <family val="2"/>
        <charset val="186"/>
      </rPr>
      <t xml:space="preserve"> (iestādes mērogā)</t>
    </r>
  </si>
  <si>
    <r>
      <t xml:space="preserve">• Kārtība papaklpojuma pieprasīšanai un saņemšanai </t>
    </r>
    <r>
      <rPr>
        <sz val="12"/>
        <color theme="0" tint="-0.499984740745262"/>
        <rFont val="Arial Narrow"/>
        <family val="2"/>
        <charset val="186"/>
      </rPr>
      <t>(katram pakalpojumam individuāli)</t>
    </r>
    <r>
      <rPr>
        <sz val="12"/>
        <color rgb="FFC00000"/>
        <rFont val="Arial Narrow"/>
        <family val="2"/>
        <charset val="186"/>
      </rPr>
      <t xml:space="preserve">
• Vispārēja kārtība papaklpojumu pieprasījumu pārvaldībai un izpildes nodrošināšanai – </t>
    </r>
    <r>
      <rPr>
        <i/>
        <sz val="12"/>
        <color rgb="FFC00000"/>
        <rFont val="Arial Narrow"/>
        <family val="2"/>
        <charset val="186"/>
      </rPr>
      <t>"Pakalpojumu pieprasījumu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</si>
  <si>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xml:space="preserve">• Vispārēja kārtība atbalsta nodrošināšanai pakalpojumu saņēmējiem attālināti </t>
    </r>
    <r>
      <rPr>
        <sz val="12"/>
        <color theme="0" tint="-0.499984740745262"/>
        <rFont val="Arial Narrow"/>
        <family val="2"/>
        <charset val="186"/>
      </rPr>
      <t>(valsts mērogā, iestādes mērogā)</t>
    </r>
    <r>
      <rPr>
        <sz val="12"/>
        <color rgb="FFC00000"/>
        <rFont val="Arial Narrow"/>
        <family val="2"/>
        <charset val="186"/>
      </rPr>
      <t xml:space="preserve">
• Vispārēja kārtība atbalsta nodrošināšanai pakalpojumu saņēmējiem klātienē</t>
    </r>
    <r>
      <rPr>
        <sz val="12"/>
        <color theme="0" tint="-0.499984740745262"/>
        <rFont val="Arial Narrow"/>
        <family val="2"/>
        <charset val="186"/>
      </rPr>
      <t xml:space="preserve"> (valsts mērogā, iestādes mērogā)</t>
    </r>
  </si>
  <si>
    <r>
      <t>• Vispārēja kārtība pakalpojumu līmeņu vienošanās nosacījumu izpildes kontrolei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nodrošināšanai</t>
    </r>
    <r>
      <rPr>
        <sz val="12"/>
        <color theme="0" tint="-0.499984740745262"/>
        <rFont val="Arial Narrow"/>
        <family val="2"/>
        <charset val="186"/>
      </rPr>
      <t xml:space="preserve"> (iestādes mērogā)</t>
    </r>
  </si>
  <si>
    <r>
      <t xml:space="preserve">• Vispārēja kārtība pakalpojumu saņēmēju ierosinājumu un sūdzību apkopošanai, izvērtēšanai 
un nepieciešamo darbību veikšanai – </t>
    </r>
    <r>
      <rPr>
        <i/>
        <sz val="12"/>
        <color rgb="FFC00000"/>
        <rFont val="Arial Narrow"/>
        <family val="2"/>
        <charset val="186"/>
      </rPr>
      <t>"Sūdzību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</si>
  <si>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Vispārēja kārtība pakalpojumu sniegšanas apjomu pārvaldībai –</t>
    </r>
    <r>
      <rPr>
        <i/>
        <sz val="12"/>
        <color rgb="FFC00000"/>
        <rFont val="Arial Narrow"/>
        <family val="2"/>
        <charset val="186"/>
      </rPr>
      <t xml:space="preserve"> "Ietilpības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pakalpojumiem nepieciešamā nodrošinājuma atbilstības pārvaldībai – </t>
    </r>
    <r>
      <rPr>
        <i/>
        <sz val="12"/>
        <color rgb="FFC00000"/>
        <rFont val="Arial Narrow"/>
        <family val="2"/>
        <charset val="186"/>
      </rPr>
      <t>"Ietilpības pārvaldības process"</t>
    </r>
    <r>
      <rPr>
        <sz val="12"/>
        <color theme="0" tint="-0.499984740745262"/>
        <rFont val="Arial Narrow"/>
        <family val="2"/>
        <charset val="186"/>
      </rPr>
      <t xml:space="preserve"> (iestādes mērogā)</t>
    </r>
  </si>
  <si>
    <r>
      <t xml:space="preserve">• Vispārēja kārtība ar pakalpojumu un resursu pārvaldību saistītu izmaiņu īstenošanai – </t>
    </r>
    <r>
      <rPr>
        <i/>
        <sz val="12"/>
        <color rgb="FFC00000"/>
        <rFont val="Arial Narrow"/>
        <family val="2"/>
        <charset val="186"/>
      </rPr>
      <t>"Izmaiņu pārvaldības process"</t>
    </r>
    <r>
      <rPr>
        <sz val="12"/>
        <color theme="0" tint="-0.499984740745262"/>
        <rFont val="Arial Narrow"/>
        <family val="2"/>
        <charset val="186"/>
      </rPr>
      <t xml:space="preserve"> (iestādes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</si>
  <si>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xml:space="preserve">• Vispārēja kārtība iespējami ātrai pakalpojumu pieejamības atjaunošanai – </t>
    </r>
    <r>
      <rPr>
        <i/>
        <sz val="12"/>
        <color rgb="FFC00000"/>
        <rFont val="Arial Narrow"/>
        <family val="2"/>
        <charset val="186"/>
      </rPr>
      <t>"Incidentu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</si>
  <si>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xml:space="preserve">• Vispārēja kārtība pakalpojumu pieejamības pārtraukumu cēloņu apzināšana un novēršana – </t>
    </r>
    <r>
      <rPr>
        <i/>
        <sz val="12"/>
        <color rgb="FFC00000"/>
        <rFont val="Arial Narrow"/>
        <family val="2"/>
        <charset val="186"/>
      </rPr>
      <t>"Problēmu pārvaldības process"</t>
    </r>
    <r>
      <rPr>
        <sz val="12"/>
        <color theme="0" tint="-0.499984740745262"/>
        <rFont val="Arial Narrow"/>
        <family val="2"/>
        <charset val="186"/>
      </rPr>
      <t xml:space="preserve"> (iestādes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</si>
  <si>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Vispārēja kārtība mērījumu veikšanai un rezultātu izmantošanai</t>
    </r>
    <r>
      <rPr>
        <sz val="12"/>
        <color theme="0" tint="-0.499984740745262"/>
        <rFont val="Arial Narrow"/>
        <family val="2"/>
        <charset val="186"/>
      </rPr>
      <t xml:space="preserve"> (iestādes mērogā)
</t>
    </r>
    <r>
      <rPr>
        <sz val="12"/>
        <color rgb="FFC00000"/>
        <rFont val="Arial Narrow"/>
        <family val="2"/>
        <charset val="186"/>
      </rPr>
      <t xml:space="preserve">• Kārtība konkrēta mērījuma veikšanai </t>
    </r>
    <r>
      <rPr>
        <sz val="12"/>
        <color theme="0" tint="-0.499984740745262"/>
        <rFont val="Arial Narrow"/>
        <family val="2"/>
        <charset val="186"/>
      </rPr>
      <t>(specializēta kārtība iestādes vai pakalpojuma mērogā)</t>
    </r>
  </si>
  <si>
    <r>
      <t xml:space="preserve">• Vispārēja kārtība nemitīgas pilnveides īstenošanai </t>
    </r>
    <r>
      <rPr>
        <sz val="12"/>
        <color theme="0" tint="-0.499984740745262"/>
        <rFont val="Arial Narrow"/>
        <family val="2"/>
        <charset val="186"/>
      </rPr>
      <t>(iestādes mērogā)</t>
    </r>
  </si>
  <si>
    <r>
      <t>• Vispārēja kārtība pakalpojumu pārvaldības dalībnieku iesaistei</t>
    </r>
    <r>
      <rPr>
        <sz val="12"/>
        <color theme="0" tint="-0.499984740745262"/>
        <rFont val="Arial Narrow"/>
        <family val="2"/>
        <charset val="186"/>
      </rPr>
      <t xml:space="preserve"> (iestādes mērogā)</t>
    </r>
  </si>
  <si>
    <r>
      <t xml:space="preserve">• Vispārēja kārtība ar pakalpojumu pārvaldību saistīto aktivitāšu kontrolei </t>
    </r>
    <r>
      <rPr>
        <sz val="12"/>
        <color theme="0" tint="-0.499984740745262"/>
        <rFont val="Arial Narrow"/>
        <family val="2"/>
        <charset val="186"/>
      </rPr>
      <t>(iestādes mērogā)</t>
    </r>
  </si>
  <si>
    <r>
      <t>• Vispārēja kārtība pakalpojumu aprakstu veidošanai, reģistrēšanai un uzturēšanai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informācijas nodrošināšana pakalpojumu saņēmējiem par pieejamiem pakalpojumiem – </t>
    </r>
    <r>
      <rPr>
        <i/>
        <sz val="12"/>
        <color rgb="FFC00000"/>
        <rFont val="Arial Narrow"/>
        <family val="2"/>
        <charset val="186"/>
      </rPr>
      <t>"Piedāvājumu pārvaldības process"</t>
    </r>
    <r>
      <rPr>
        <sz val="12"/>
        <color rgb="FFC00000"/>
        <rFont val="Arial Narrow"/>
        <family val="2"/>
        <charset val="186"/>
      </rPr>
      <t xml:space="preserve"> </t>
    </r>
    <r>
      <rPr>
        <sz val="12"/>
        <color theme="0" tint="-0.499984740745262"/>
        <rFont val="Arial Narrow"/>
        <family val="2"/>
        <charset val="186"/>
      </rPr>
      <t>(valsts mērogā, iestādes mērogā)</t>
    </r>
  </si>
  <si>
    <r>
      <t xml:space="preserve">• Vispārēja kārtība pakalpojumu aprakstu veidošanai, reģistrēšanai un uzturēšanai </t>
    </r>
    <r>
      <rPr>
        <sz val="12"/>
        <color theme="0" tint="-0.499984740745262"/>
        <rFont val="Arial Narrow"/>
        <family val="2"/>
        <charset val="186"/>
      </rPr>
      <t>(valsts mērogā)</t>
    </r>
    <r>
      <rPr>
        <sz val="12"/>
        <color rgb="FFC00000"/>
        <rFont val="Arial Narrow"/>
        <family val="2"/>
        <charset val="186"/>
      </rPr>
      <t xml:space="preserve">
• Vispārēja kārtība pakalpojumu un resursu pieejamības un nepārtrauktības plānošanai un nodrošināšanai – </t>
    </r>
    <r>
      <rPr>
        <i/>
        <sz val="12"/>
        <color rgb="FFC00000"/>
        <rFont val="Arial Narrow"/>
        <family val="2"/>
        <charset val="186"/>
      </rPr>
      <t xml:space="preserve">"Pakalpojumu pieejamības un nepārtrauktības pārvaldības process" </t>
    </r>
    <r>
      <rPr>
        <sz val="12"/>
        <color theme="0" tint="-0.499984740745262"/>
        <rFont val="Arial Narrow"/>
        <family val="2"/>
        <charset val="186"/>
      </rPr>
      <t>(iestādes mērogā)</t>
    </r>
    <r>
      <rPr>
        <sz val="12"/>
        <color rgb="FFC00000"/>
        <rFont val="Arial Narrow"/>
        <family val="2"/>
        <charset val="186"/>
      </rPr>
      <t xml:space="preserve">
• Vispārēja kārtība pakalpojumiem nepieciešamā nodrošinājuma atbilstības pārvaldībai – </t>
    </r>
    <r>
      <rPr>
        <i/>
        <sz val="12"/>
        <color rgb="FFC00000"/>
        <rFont val="Arial Narrow"/>
        <family val="2"/>
        <charset val="186"/>
      </rPr>
      <t>"Ietilpības pārvaldības process"</t>
    </r>
    <r>
      <rPr>
        <sz val="12"/>
        <color rgb="FFC00000"/>
        <rFont val="Arial Narrow"/>
        <family val="2"/>
        <charset val="186"/>
      </rPr>
      <t xml:space="preserve"> </t>
    </r>
    <r>
      <rPr>
        <sz val="12"/>
        <color theme="0" tint="-0.499984740745262"/>
        <rFont val="Arial Narrow"/>
        <family val="2"/>
        <charset val="186"/>
      </rPr>
      <t>(iestādes mērogā)</t>
    </r>
  </si>
  <si>
    <r>
      <t>• Vispārēja kārtība pakalpojumu pārvaldības dalībnieku iesaistei</t>
    </r>
    <r>
      <rPr>
        <sz val="12"/>
        <color theme="0" tint="-0.499984740745262"/>
        <rFont val="Arial Narrow"/>
        <family val="2"/>
        <charset val="186"/>
      </rPr>
      <t xml:space="preserve"> (iestādes mērogā)</t>
    </r>
    <r>
      <rPr>
        <sz val="12"/>
        <color rgb="FFC00000"/>
        <rFont val="Arial Narrow"/>
        <family val="2"/>
        <charset val="186"/>
      </rPr>
      <t xml:space="preserve">
• Vispārēja kārtība ar pakalpojumu pārvaldību saistīto aktivitāšu kontrolei </t>
    </r>
    <r>
      <rPr>
        <sz val="12"/>
        <color theme="0" tint="-0.499984740745262"/>
        <rFont val="Arial Narrow"/>
        <family val="2"/>
        <charset val="186"/>
      </rPr>
      <t>(iestādes mērogā)</t>
    </r>
  </si>
  <si>
    <r>
      <t>• Vispārēja kārtība pakalpojumu galveno saņēmēju grupu apzināšanai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galveno saņēmēju grupu vajadzību apzināšanai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aprakstu veidošanai, reģistrēšanai un uzturēšanai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informācijas nodrošināšana pakalpojumu saņēmējiem par pieejamiem pakalpojumiem – </t>
    </r>
    <r>
      <rPr>
        <i/>
        <sz val="12"/>
        <color rgb="FFC00000"/>
        <rFont val="Arial Narrow"/>
        <family val="2"/>
        <charset val="186"/>
      </rPr>
      <t>"Piedāvājumu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nodrošināšanai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piekļūstamības plānošanai un uzturēšanai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papaklpojuma pieprasīšanai un saņemšanai </t>
    </r>
    <r>
      <rPr>
        <sz val="12"/>
        <color theme="0" tint="-0.499984740745262"/>
        <rFont val="Arial Narrow"/>
        <family val="2"/>
        <charset val="186"/>
      </rPr>
      <t>(katram pakalpojumam individuāli)</t>
    </r>
    <r>
      <rPr>
        <sz val="12"/>
        <color rgb="FFC00000"/>
        <rFont val="Arial Narrow"/>
        <family val="2"/>
        <charset val="186"/>
      </rPr>
      <t xml:space="preserve">
• Vispārēja kārtība papaklpojumu pieprasījumu pārvaldībai un izpildes nodrošināšanai – </t>
    </r>
    <r>
      <rPr>
        <i/>
        <sz val="12"/>
        <color rgb="FFC00000"/>
        <rFont val="Arial Narrow"/>
        <family val="2"/>
        <charset val="186"/>
      </rPr>
      <t>"Pakalpojumu pieprasījumu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</si>
  <si>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r>
      <t xml:space="preserve">• Vispārēja kārtība atbalsta nodrošināšanai pakalpojumu saņēmējiem attālināti (valsts mērogā, iestādes mērogā)
• Vispārēja kārtība atbalsta nodrošināšanai pakalpojumu saņēmējiem klātienē </t>
    </r>
    <r>
      <rPr>
        <sz val="12"/>
        <color theme="0" tint="-0.499984740745262"/>
        <rFont val="Arial Narrow"/>
        <family val="2"/>
        <charset val="186"/>
      </rPr>
      <t>(valsts mērogā,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informācijas nodrošināšana pakalpojumu saņēmējiem par pieejamiem pakalpojumiem – </t>
    </r>
    <r>
      <rPr>
        <i/>
        <sz val="12"/>
        <color rgb="FFC00000"/>
        <rFont val="Arial Narrow"/>
        <family val="2"/>
        <charset val="186"/>
      </rPr>
      <t>"Piedāvājumu pārvaldības process"</t>
    </r>
    <r>
      <rPr>
        <sz val="12"/>
        <color theme="0" tint="-0.499984740745262"/>
        <rFont val="Arial Narrow"/>
        <family val="2"/>
        <charset val="186"/>
      </rPr>
      <t xml:space="preserve"> (valsts mērogā)</t>
    </r>
    <r>
      <rPr>
        <sz val="12"/>
        <color rgb="FFC00000"/>
        <rFont val="Arial Narrow"/>
        <family val="2"/>
        <charset val="186"/>
      </rPr>
      <t xml:space="preserve">
• Vispārēja kārtība zināšanu uzkrāšanai un pieejamības nodrošināšanai – </t>
    </r>
    <r>
      <rPr>
        <i/>
        <sz val="12"/>
        <color rgb="FFC00000"/>
        <rFont val="Arial Narrow"/>
        <family val="2"/>
        <charset val="186"/>
      </rPr>
      <t>"Zināšanu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iespējami ātrai pakalpojumu pieejamības atjaunošanai – </t>
    </r>
    <r>
      <rPr>
        <i/>
        <sz val="12"/>
        <color rgb="FFC00000"/>
        <rFont val="Arial Narrow"/>
        <family val="2"/>
        <charset val="186"/>
      </rPr>
      <t>"Incidentu pārvaldības process"</t>
    </r>
    <r>
      <rPr>
        <sz val="12"/>
        <color theme="0" tint="-0.499984740745262"/>
        <rFont val="Arial Narrow"/>
        <family val="2"/>
        <charset val="186"/>
      </rPr>
      <t xml:space="preserve"> (iestādes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r>
      <rPr>
        <sz val="12"/>
        <color rgb="FFC00000"/>
        <rFont val="Arial Narrow"/>
        <family val="2"/>
        <charset val="186"/>
      </rPr>
      <t xml:space="preserve">
• Vispārēja kārtība pakalpojumu pārvaldības dalībnieku iesaistei</t>
    </r>
    <r>
      <rPr>
        <sz val="12"/>
        <color theme="0" tint="-0.499984740745262"/>
        <rFont val="Arial Narrow"/>
        <family val="2"/>
        <charset val="186"/>
      </rPr>
      <t xml:space="preserve"> (iestādes mērogā)</t>
    </r>
  </si>
  <si>
    <r>
      <t>• Vispārēja kārtība pakalpojumu plānošanai, izveidei un ieviešanai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uzturēšanai un attīstībai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</si>
  <si>
    <r>
      <t xml:space="preserve">• Vispārēja kārtība pakalpojumu plānošanai, izveidei un ieviešanai </t>
    </r>
    <r>
      <rPr>
        <sz val="12"/>
        <color theme="0" tint="-0.499984740745262"/>
        <rFont val="Arial Narrow"/>
        <family val="2"/>
        <charset val="186"/>
      </rPr>
      <t>(iestādes mērogā)</t>
    </r>
    <r>
      <rPr>
        <sz val="12"/>
        <color rgb="FFC00000"/>
        <rFont val="Arial Narrow"/>
        <family val="2"/>
        <charset val="186"/>
      </rPr>
      <t xml:space="preserve">
• Vispārēja kārtība pakalpojumu uzturēšanai un attīstībai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</si>
  <si>
    <r>
      <t xml:space="preserve">• Vispārēja kārtība pakalpojumu plānošanai, izveidei un ieviešanai </t>
    </r>
    <r>
      <rPr>
        <sz val="12"/>
        <color theme="0" tint="-0.499984740745262"/>
        <rFont val="Arial Narrow"/>
        <family val="2"/>
        <charset val="186"/>
      </rPr>
      <t>(iestādes mērogā)</t>
    </r>
    <r>
      <rPr>
        <sz val="12"/>
        <color rgb="FFC00000"/>
        <rFont val="Arial Narrow"/>
        <family val="2"/>
        <charset val="186"/>
      </rPr>
      <t xml:space="preserve">
• Vispārēja kārtība pakalpojumu uzturēšanai un attīstībai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</si>
  <si>
    <r>
      <t xml:space="preserve">• Vispārēja kārtība pakalpojumu plānošanai, izveidei un ieviešanai </t>
    </r>
    <r>
      <rPr>
        <sz val="12"/>
        <color theme="0" tint="-0.499984740745262"/>
        <rFont val="Arial Narrow"/>
        <family val="2"/>
        <charset val="186"/>
      </rPr>
      <t>(iestādes mērogā)</t>
    </r>
    <r>
      <rPr>
        <sz val="12"/>
        <color rgb="FFC00000"/>
        <rFont val="Arial Narrow"/>
        <family val="2"/>
        <charset val="186"/>
      </rPr>
      <t xml:space="preserve">
• Vispārēja kārtība pakalpojumu uzturēšanai un attīstībai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pārvaldībai un sniegšanai nepieciešamo spēju un resursu nodrošināšanai – </t>
    </r>
    <r>
      <rPr>
        <i/>
        <sz val="12"/>
        <color rgb="FFC00000"/>
        <rFont val="Arial Narrow"/>
        <family val="2"/>
        <charset val="186"/>
      </rPr>
      <t>"Ietilpības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pārvaldības dalībnieku iesaistei</t>
    </r>
    <r>
      <rPr>
        <sz val="12"/>
        <color theme="0" tint="-0.499984740745262"/>
        <rFont val="Arial Narrow"/>
        <family val="2"/>
        <charset val="186"/>
      </rPr>
      <t xml:space="preserve"> (iestādes mērogā)</t>
    </r>
  </si>
  <si>
    <r>
      <t>• Vispārēja kārtība pakalpojumu plānošanai, izveidei un ieviešanai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uzturēšanai un attīstībai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aprakstu veidošanai, reģistrēšanai un uzturēšanai </t>
    </r>
    <r>
      <rPr>
        <sz val="12"/>
        <color theme="0" tint="-0.499984740745262"/>
        <rFont val="Arial Narrow"/>
        <family val="2"/>
        <charset val="186"/>
      </rPr>
      <t>(iestādes mērogā)</t>
    </r>
  </si>
  <si>
    <r>
      <t>• Vispārēja kārtība pakalpojumu plānošanai, izveidei un ieviešanai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uzturēšanai un attīstībai </t>
    </r>
    <r>
      <rPr>
        <sz val="12"/>
        <color theme="0" tint="-0.499984740745262"/>
        <rFont val="Arial Narrow"/>
        <family val="2"/>
        <charset val="186"/>
      </rPr>
      <t>(iestādes mērogā)</t>
    </r>
    <r>
      <rPr>
        <sz val="12"/>
        <color rgb="FFC00000"/>
        <rFont val="Arial Narrow"/>
        <family val="2"/>
        <charset val="186"/>
      </rPr>
      <t xml:space="preserve">
• Vispārēja kārtība pakalpojumu un resursu pieejamības un nepārtrauktības plānošanai un nodrošināšanai – </t>
    </r>
    <r>
      <rPr>
        <i/>
        <sz val="12"/>
        <color rgb="FFC00000"/>
        <rFont val="Arial Narrow"/>
        <family val="2"/>
        <charset val="186"/>
      </rPr>
      <t>"Pakalpojumu pieejamības un nepārtrauktības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pieejamības pārtraukumu cēloņu apzināšana un novēršana – </t>
    </r>
    <r>
      <rPr>
        <sz val="12"/>
        <color theme="0" tint="-0.499984740745262"/>
        <rFont val="Arial Narrow"/>
        <family val="2"/>
        <charset val="186"/>
      </rPr>
      <t xml:space="preserve">"Problēmu pārvaldības process" (iestādes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</si>
  <si>
    <t xml:space="preserve">Pakalpojumu pārvaldības uzdevumu ietekme 
uz pakalpojumu izveides, sniegšanas un pilnveides nosacījumu īstenošanu
</t>
  </si>
  <si>
    <t>• PU1-3 Pakalpojumu pārvaldības vispārējo normatīvo aktu izstrāde un pilnveide
• PU2-7 Pakalpojumu aprakstu veidošana, reģistrēšana un uzturēšana
• PU2-8 Informācijas nodrošināšana pakalpojumu saņēmējiem par pieejamiem pakalpojumiem</t>
  </si>
  <si>
    <t xml:space="preserve">• PU3-2 Pārvaldības dalībnieku iesaiste
• PU3-3 Īstenoto aktivitāšu kontrole
• PU1-3 Pakalpojumu pārvaldības vispārējo normatīvo aktu izstrāde un pilnveide
• PU1-4 Pakalpojumu pārvaldības politikas īstenošanas vadlīniju izstrāde un metodiskā atbalsta sniegšana
• PU2-10 Ar pakalpojumu pārvaldību saistītās starpiestāžu un pārrobežu sadarbības koordinēšana
• PU2-12 Ar pakalpojumu pārvaldību saistīta metodiskā atbalsta nodrošināšana pakalpojumu sniegšanā iesaistītajiem
</t>
  </si>
  <si>
    <t>• PU2-4 Pakalpojumu sniegšanas un uzturēšanas rezultativitāti un efektivitāti raksturojošu rādītāju noteikšana (galveno darbības rādītāju noteikšana)
• PU2-9 Pakalpojumu līmeņu noteikšana un pakalpojumu līmeņu vienošanās nosacījumu saskaņošana ar pakalpojumu saņēmējiem 
• PU2-17 Pakalpojumu līmeņu vienošanās nosacījumu izpildes kontrole un nodrošināšana
• PU2-23 Mērījumu veikšana un rezultātu izmantošana
• PU3-3 Īstenoto aktivitāšu kontrole
• PU3-4 Finanšu pārvaldība</t>
  </si>
  <si>
    <t>• PU2-3 Pakalpojumu sniegšanas un uzturēšanas rezultatīvāko un efektīvāko veidu noteikšana
• PU2-5 Pakalpojumu pārvaldībai nepieciešamo spēju un resursu nodrošināšana
• PU2-19 Pakalpojumu sniegšanas apjomu un tiem nepieciešamā nodrošinājuma atbilstības pārvaldība
• PU2-11 Zināšanu uzkrāšana un pieejamības nodrošināšana
• PU2-6 Pakalpojumu pārvaldības speciālo normatīvo aktu izstrāde un pilnveide
• PU3-4 Finanšu pārvaldība</t>
  </si>
  <si>
    <t>• PU2-2 Pakalpojumu galveno saņēmēju grupu un to vajadzību apzināšana
• PU2-18 Pakalpojumu saņēmēju ierosinājumu un sūdzību apkopošana, izvērtēšana un nepieciešamo darbību veikšana 
• PU2-3 Pakalpojumu sniegšanas un uzturēšanas rezultatīvāko un efektīvāko veidu noteikšana
• PU2-5 Pakalpojumu pārvaldībai nepieciešamo spēju un resursu nodrošināšana
• PU2-19 Pakalpojumu sniegšanas apjomu un tiem nepieciešamā nodrošinājuma atbilstības pārvaldība
• PU2-20 Ar pakalpojumu un resursu pārvaldību saistītu izmaiņu īstenošana
• PU3-3 Nemitīga pilnveide
• PU2-6 Pakalpojumu pārvaldības speciālo normatīvo aktu izstrāde un pilnveide
• PU3-4 Finanšu pārvaldība</t>
  </si>
  <si>
    <t>• PU1-1 Pakalpojumu pārvaldības politikas plānošana un aktualizēšana
• PU1-2 Nozaru, pašvaldību un iestāžu pakalpojumu attīstības plānu izveide un aktualizēšana
• PU1-3 Pakalpojumu pārvaldības vispārējo normatīvo aktu izstrāde un pilnveide
• PU1-5 Pakalpojumu pārvaldības politikas un attīstības plānu īstenošanas kontrole un vadība
• PU2-3 Pakalpojumu sniegšanas un uzturēšanas rezultatīvāko un efektīvāko veidu noteikšana
• PU3-1 Nemitīga pilnveide
• PU3-2 Pārvaldības dalībnieku iesaiste
• PU3-4 Finanšu pārvaldība</t>
  </si>
  <si>
    <t>• PU1-3 Pakalpojumu pārvaldības vispārējo normatīvo aktu izstrāde un pilnveide
• PU2-2 Pakalpojumu galveno saņēmēju grupu un to vajadzību apzināšana
• PU2-9 Pakalpojumu līmeņu noteikšana un pakalpojumu līmeņu vienošanās nosacījumu saskaņošana ar pakalpojumu saņēmējiem 
• PU2-17 Pakalpojumu līmeņu vienošanās nosacījumu izpildes kontrole un nodrošināšana
• PU2-14 Piekļūstamības nodrošināšana pakalpojumiem
• PU2-3 Pakalpojumu sniegšanas un uzturēšanas rezultatīvāko un efektīvāko veidu noteikšana
• PU2-18 Pakalpojumu saņēmēju ierosinājumu un sūdzību apkopošana, izvērtēšana un nepieciešamo darbību veikšana 
• PU3-1 Nemitīga pilnveide
• PU3-2 Pārvaldības dalībnieku iesaiste
• PU3-4 Finanšu pārvaldība</t>
  </si>
  <si>
    <t>• PU2-2 Pakalpojumu galveno saņēmēju grupu un to vajadzību apzināšana
• PU2-9 Pakalpojumu līmeņu noteikšana un pakalpojumu līmeņu vienošanās nosacījumu saskaņošana ar pakalpojumu saņēmējiem 
• PU2-17 Pakalpojumu līmeņu vienošanās nosacījumu izpildes kontrole un nodrošināšana
• PU2-14 Piekļūstamības nodrošināšana pakalpojumiem
• PU2-3 Pakalpojumu sniegšanas un uzturēšanas rezultatīvāko un efektīvāko veidu noteikšana
• PU3-4 Finanšu pārvaldība</t>
  </si>
  <si>
    <t>• PU2-2 Pakalpojumu galveno saņēmēju grupu un to vajadzību apzināšana
• PU2-9 Pakalpojumu līmeņu noteikšana un pakalpojumu līmeņu vienošanās nosacījumu saskaņošana ar pakalpojumu saņēmējiem 
• PU2-17 Pakalpojumu līmeņu vienošanās nosacījumu izpildes kontrole un nodrošināšana
• PU2-14 Piekļūstamības nodrošināšana pakalpojumiem
• PU2-3 Pakalpojumu sniegšanas un uzturēšanas rezultatīvāko un efektīvāko veidu noteikšana
• PU2-10 Ar pakalpojumu pārvaldību saistītās starpiestāžu un pārrobežu sadarbības koordinēšana
• PU3-4 Finanšu pārvaldība</t>
  </si>
  <si>
    <t>• PU2-3 Pakalpojumu sniegšanas un uzturēšanas rezultatīvāko un efektīvāko veidu noteikšana
• PU2-14 Piekļūstamības nodrošināšana pakalpojumiem
• PU3-4 Finanšu pārvaldība</t>
  </si>
  <si>
    <t>• PU2-3 Pakalpojumu sniegšanas un uzturēšanas rezultatīvāko un efektīvāko veidu noteikšana
• PU3-4 Finanšu pārvaldība</t>
  </si>
  <si>
    <r>
      <t xml:space="preserve">• Vispārēja kārtība pakalpojumu finanšu pārvaldības īstenošanai </t>
    </r>
    <r>
      <rPr>
        <sz val="12"/>
        <color theme="0" tint="-0.499984740745262"/>
        <rFont val="Arial Narrow"/>
        <family val="2"/>
        <charset val="186"/>
      </rPr>
      <t xml:space="preserve">(valstss mērogā)
</t>
    </r>
    <r>
      <rPr>
        <sz val="12"/>
        <color rgb="FFC00000"/>
        <rFont val="Arial Narrow"/>
        <family val="2"/>
        <charset val="186"/>
      </rPr>
      <t>• Vispārēja kārtība pakalpojumu finanšu pārvaldības īstenošanai</t>
    </r>
    <r>
      <rPr>
        <sz val="12"/>
        <color theme="0" tint="-0.499984740745262"/>
        <rFont val="Arial Narrow"/>
        <family val="2"/>
        <charset val="186"/>
      </rPr>
      <t xml:space="preserve"> (iestādes mērogā)</t>
    </r>
  </si>
  <si>
    <r>
      <t xml:space="preserve">• Vispārēja kārtība pakalpojumu sniegšanas un uzturēšanas rezultativitāti un efektivitāti raksturojošu rādītāju noteikšanai – kārtība galveno darbības rādītāju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"Pakalpojumu līmeņu pārvaldības process"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kontrolei </t>
    </r>
    <r>
      <rPr>
        <sz val="12"/>
        <color theme="0" tint="-0.499984740745262"/>
        <rFont val="Arial Narrow"/>
        <family val="2"/>
        <charset val="186"/>
      </rPr>
      <t>(iestādes mērogā)</t>
    </r>
    <r>
      <rPr>
        <sz val="12"/>
        <color rgb="FFC00000"/>
        <rFont val="Arial Narrow"/>
        <family val="2"/>
        <charset val="186"/>
      </rPr>
      <t xml:space="preserve">
• Vispārēja kārtība mērījumu veikšanai un rezultātu izmantošanai </t>
    </r>
    <r>
      <rPr>
        <sz val="12"/>
        <color theme="0" tint="-0.499984740745262"/>
        <rFont val="Arial Narrow"/>
        <family val="2"/>
        <charset val="186"/>
      </rPr>
      <t>(iestādes mērogā)</t>
    </r>
    <r>
      <rPr>
        <sz val="12"/>
        <color rgb="FFC00000"/>
        <rFont val="Arial Narrow"/>
        <family val="2"/>
        <charset val="186"/>
      </rPr>
      <t xml:space="preserve">
• Vispārēja kārtība ar pakalpojumu pārvaldību saistīto aktivitāšu kontrolei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(valsts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(iestādes mērogā)</t>
    </r>
  </si>
  <si>
    <r>
      <t xml:space="preserve">•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pārvaldībai un sniegšanai nepieciešamo spēju un resursu nodrošināšanai –</t>
    </r>
    <r>
      <rPr>
        <i/>
        <sz val="12"/>
        <color rgb="FFC00000"/>
        <rFont val="Arial Narrow"/>
        <family val="2"/>
        <charset val="186"/>
      </rPr>
      <t xml:space="preserve"> "Ietilpības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apjomu pārvaldībai –</t>
    </r>
    <r>
      <rPr>
        <i/>
        <sz val="12"/>
        <color rgb="FFC00000"/>
        <rFont val="Arial Narrow"/>
        <family val="2"/>
        <charset val="186"/>
      </rPr>
      <t xml:space="preserve"> "Ietilpības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pakalpojumiem nepieciešamā nodrošinājuma atbilstības pārvaldībai – </t>
    </r>
    <r>
      <rPr>
        <i/>
        <sz val="12"/>
        <color rgb="FFC00000"/>
        <rFont val="Arial Narrow"/>
        <family val="2"/>
        <charset val="186"/>
      </rPr>
      <t>"Ietilpības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zināšanu uzkrāšanai un pieejamības nodrošināšanai – </t>
    </r>
    <r>
      <rPr>
        <i/>
        <sz val="12"/>
        <color rgb="FFC00000"/>
        <rFont val="Arial Narrow"/>
        <family val="2"/>
        <charset val="186"/>
      </rPr>
      <t>"Zināšanu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</si>
  <si>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r>
      <t>• Vispārēja kārtība pakalpojumu galveno saņēmēju grupu vajadzību apzināšanai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saņēmēju ierosinājumu un sūdzību apkopošanai, izvērtēšanai 
un nepieciešamo darbību veikšanai – </t>
    </r>
    <r>
      <rPr>
        <i/>
        <sz val="12"/>
        <color rgb="FFC00000"/>
        <rFont val="Arial Narrow"/>
        <family val="2"/>
        <charset val="186"/>
      </rPr>
      <t>"Sūdzību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pārvaldībai un sniegšanai nepieciešamo spēju un resursu nodrošināšanai – </t>
    </r>
    <r>
      <rPr>
        <i/>
        <sz val="12"/>
        <color rgb="FFC00000"/>
        <rFont val="Arial Narrow"/>
        <family val="2"/>
        <charset val="186"/>
      </rPr>
      <t>"Ietilpības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sniegšanas apjomu pārvaldībai – </t>
    </r>
    <r>
      <rPr>
        <i/>
        <sz val="12"/>
        <color rgb="FFC00000"/>
        <rFont val="Arial Narrow"/>
        <family val="2"/>
        <charset val="186"/>
      </rPr>
      <t>"Ietilpības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pakalpojumiem nepieciešamā nodrošinājuma atbilstības pārvaldībai – </t>
    </r>
    <r>
      <rPr>
        <i/>
        <sz val="12"/>
        <color rgb="FFC00000"/>
        <rFont val="Arial Narrow"/>
        <family val="2"/>
        <charset val="186"/>
      </rPr>
      <t>"Ietilpības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ar pakalpojumu un resursu pārvaldību saistītu izmaiņu īstenošanai – </t>
    </r>
    <r>
      <rPr>
        <i/>
        <sz val="12"/>
        <color rgb="FFC00000"/>
        <rFont val="Arial Narrow"/>
        <family val="2"/>
        <charset val="186"/>
      </rPr>
      <t>"Izmaiņu pārvaldības process"</t>
    </r>
    <r>
      <rPr>
        <sz val="12"/>
        <color rgb="FFC00000"/>
        <rFont val="Arial Narrow"/>
        <family val="2"/>
        <charset val="186"/>
      </rPr>
      <t xml:space="preserve"> </t>
    </r>
    <r>
      <rPr>
        <sz val="12"/>
        <color theme="0" tint="-0.499984740745262"/>
        <rFont val="Arial Narrow"/>
        <family val="2"/>
        <charset val="186"/>
      </rPr>
      <t xml:space="preserve">(iestādes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r>
      <rPr>
        <sz val="12"/>
        <color rgb="FFC00000"/>
        <rFont val="Arial Narrow"/>
        <family val="2"/>
        <charset val="186"/>
      </rPr>
      <t xml:space="preserve">
• Vispārēja kārtība nemitīgas pilnveides īstenošanai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</si>
  <si>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r>
      <t xml:space="preserve">• Vispārēja kārtība pakalpojumu pārvaldības politikas un pakalpojumu attīstības stratēģiju īstenošanas kontrolei un vadībai </t>
    </r>
    <r>
      <rPr>
        <sz val="12"/>
        <color theme="0" tint="-0.499984740745262"/>
        <rFont val="Arial Narrow"/>
        <family val="2"/>
        <charset val="186"/>
      </rPr>
      <t>(valsts mērogā, katra resora mērogā, katras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nemitīgas pilnveides īstenošanai </t>
    </r>
    <r>
      <rPr>
        <sz val="12"/>
        <color theme="0" tint="-0.499984740745262"/>
        <rFont val="Arial Narrow"/>
        <family val="2"/>
        <charset val="186"/>
      </rPr>
      <t>(iestādes mērogā)</t>
    </r>
    <r>
      <rPr>
        <sz val="12"/>
        <color rgb="FFC00000"/>
        <rFont val="Arial Narrow"/>
        <family val="2"/>
        <charset val="186"/>
      </rPr>
      <t xml:space="preserve">
• Vispārēja kārtība pakalpojumu pārvaldības dalībnieku iesaistei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</si>
  <si>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r>
      <t xml:space="preserve">• Vispārēja kārtība pakalpojumu galveno saņēmēju grupu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galveno saņēmēju grupu vajadzību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nodrošināšanai –</t>
    </r>
    <r>
      <rPr>
        <i/>
        <sz val="12"/>
        <color rgb="FFC00000"/>
        <rFont val="Arial Narrow"/>
        <family val="2"/>
        <charset val="186"/>
      </rPr>
      <t xml:space="preserve"> "Pakalpojumu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piekļūstamības plānošanai un uzturēšanai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saņēmēju ierosinājumu un sūdzību apkopošanai, izvērtēšanai 
un nepieciešamo darbību veikšanai – "</t>
    </r>
    <r>
      <rPr>
        <i/>
        <sz val="12"/>
        <color rgb="FFC00000"/>
        <rFont val="Arial Narrow"/>
        <family val="2"/>
        <charset val="186"/>
      </rPr>
      <t>Sūdzību pārvaldības process"</t>
    </r>
    <r>
      <rPr>
        <sz val="12"/>
        <color theme="0" tint="-0.499984740745262"/>
        <rFont val="Arial Narrow"/>
        <family val="2"/>
        <charset val="186"/>
      </rPr>
      <t xml:space="preserve"> (iestādes mērogā – </t>
    </r>
    <r>
      <rPr>
        <u/>
        <sz val="12"/>
        <color theme="0" tint="-0.499984740745262"/>
        <rFont val="Arial Narrow"/>
        <family val="2"/>
        <charset val="186"/>
      </rPr>
      <t>šī kārtība ir par pamatu darba plūsmai Pieteikumu vadības sistēmā</t>
    </r>
    <r>
      <rPr>
        <sz val="12"/>
        <color theme="0" tint="-0.499984740745262"/>
        <rFont val="Arial Narrow"/>
        <family val="2"/>
        <charset val="186"/>
      </rPr>
      <t>)</t>
    </r>
    <r>
      <rPr>
        <sz val="12"/>
        <color rgb="FFC00000"/>
        <rFont val="Arial Narrow"/>
        <family val="2"/>
        <charset val="186"/>
      </rPr>
      <t xml:space="preserve">
• Vispārēja kārtība nemitīgas pilnveides īstenošanai </t>
    </r>
    <r>
      <rPr>
        <sz val="12"/>
        <color theme="0" tint="-0.499984740745262"/>
        <rFont val="Arial Narrow"/>
        <family val="2"/>
        <charset val="186"/>
      </rPr>
      <t>(iestādes mērogā)</t>
    </r>
    <r>
      <rPr>
        <sz val="12"/>
        <color rgb="FFC00000"/>
        <rFont val="Arial Narrow"/>
        <family val="2"/>
        <charset val="186"/>
      </rPr>
      <t xml:space="preserve">
• Vispārēja kārtība pakalpojumu pārvaldības dalībnieku iesaistei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</si>
  <si>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r>
      <t>• Vispārēja kārtība pakalpojumu galveno saņēmēju grupu apzināšanai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galveno saņēmēju grupu vajadzību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"Pakalpojumu līmeņu pārvaldības process"</t>
    </r>
    <r>
      <rPr>
        <i/>
        <sz val="12"/>
        <color theme="0" tint="-0.499984740745262"/>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nodrošināšanai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piekļūstamības plānošanai un uzturēšanai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(iestādes mērogā)</t>
    </r>
  </si>
  <si>
    <r>
      <t xml:space="preserve">• Vispārēja kārtība pakalpojumu galveno saņēmēju grupu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galveno saņēmēju grupu vajadzību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 xml:space="preserve">"Pakalpojumu līmeņu pārvaldības process"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nodrošināšanai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piekļūstamības plānošanai un uzturēšanai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</si>
  <si>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r>
      <t xml:space="preserve">• Vispārēja kārtība pakalpojumu galveno saņēmēju grupu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galveno saņēmēju grupu vajadzību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nodrošināšanai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piekļūstamības plānošanai un uzturēšanai </t>
    </r>
    <r>
      <rPr>
        <sz val="12"/>
        <color theme="0" tint="-0.499984740745262"/>
        <rFont val="Arial Narrow"/>
        <family val="2"/>
        <charset val="186"/>
      </rPr>
      <t>(iestādes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(iestādes mērogā)</t>
    </r>
  </si>
  <si>
    <r>
      <t xml:space="preserve">• Vispārēja kārtība pakalpojumu galveno saņēmēju grupu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galveno saņēmēju grupu vajadzību apzināšanai </t>
    </r>
    <r>
      <rPr>
        <sz val="12"/>
        <color theme="0" tint="-0.499984740745262"/>
        <rFont val="Arial Narrow"/>
        <family val="2"/>
        <charset val="186"/>
      </rPr>
      <t>(iestādes mērogā)</t>
    </r>
    <r>
      <rPr>
        <sz val="12"/>
        <color rgb="FFC00000"/>
        <rFont val="Arial Narrow"/>
        <family val="2"/>
        <charset val="186"/>
      </rPr>
      <t xml:space="preserve">
• Vispārēja kārtība pakalpojumu līmeņu noteikšanai un pakalpojumu līmeņu vienošanās nosacījumu saskaņošanai ar pakalpojumu saņēmējiem – </t>
    </r>
    <r>
      <rPr>
        <i/>
        <sz val="12"/>
        <color rgb="FFC00000"/>
        <rFont val="Arial Narrow"/>
        <family val="2"/>
        <charset val="186"/>
      </rPr>
      <t>"Pakalpojumu līmeņu pārvaldības process"</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līmeņu vienošanās nosacījumu izpildes kontrolei – </t>
    </r>
    <r>
      <rPr>
        <i/>
        <sz val="12"/>
        <color rgb="FFC00000"/>
        <rFont val="Arial Narrow"/>
        <family val="2"/>
        <charset val="186"/>
      </rPr>
      <t>"Pakalpojumu līmeņu pārvaldības process"</t>
    </r>
    <r>
      <rPr>
        <sz val="12"/>
        <color rgb="FFC00000"/>
        <rFont val="Arial Narrow"/>
        <family val="2"/>
        <charset val="186"/>
      </rPr>
      <t xml:space="preserve"> </t>
    </r>
    <r>
      <rPr>
        <sz val="12"/>
        <color theme="0" tint="-0.499984740745262"/>
        <rFont val="Arial Narrow"/>
        <family val="2"/>
        <charset val="186"/>
      </rPr>
      <t>(iestādes mērogā)</t>
    </r>
    <r>
      <rPr>
        <sz val="12"/>
        <color rgb="FFC00000"/>
        <rFont val="Arial Narrow"/>
        <family val="2"/>
        <charset val="186"/>
      </rPr>
      <t xml:space="preserve">
• Vispārēja kārtība pakalpojumu līmeņu vienošanās nosacījumu izpildes nodrošināšanai – </t>
    </r>
    <r>
      <rPr>
        <i/>
        <sz val="12"/>
        <color rgb="FFC00000"/>
        <rFont val="Arial Narrow"/>
        <family val="2"/>
        <charset val="186"/>
      </rPr>
      <t xml:space="preserve">"Pakalpojumu līmeņu pārvaldības process" </t>
    </r>
    <r>
      <rPr>
        <sz val="12"/>
        <color theme="0" tint="-0.499984740745262"/>
        <rFont val="Arial Narrow"/>
        <family val="2"/>
        <charset val="186"/>
      </rPr>
      <t>(iestādes mērogā)</t>
    </r>
    <r>
      <rPr>
        <sz val="12"/>
        <color rgb="FFC00000"/>
        <rFont val="Arial Narrow"/>
        <family val="2"/>
        <charset val="186"/>
      </rPr>
      <t xml:space="preserve">
• Vispārēja kārtība pakalpojumu piekļūstamības plānošanai un uzturēšanai</t>
    </r>
    <r>
      <rPr>
        <sz val="12"/>
        <color theme="0" tint="-0.499984740745262"/>
        <rFont val="Arial Narrow"/>
        <family val="2"/>
        <charset val="186"/>
      </rPr>
      <t xml:space="preserve"> (iestādes mērogā)</t>
    </r>
    <r>
      <rPr>
        <sz val="12"/>
        <color rgb="FFC00000"/>
        <rFont val="Arial Narrow"/>
        <family val="2"/>
        <charset val="186"/>
      </rPr>
      <t xml:space="preserve">
•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(iestādes mērogā)</t>
    </r>
  </si>
  <si>
    <r>
      <t xml:space="preserve">• Vispārēja kārtība pakalpojumu sniegšanas un uzturēšanas rezultatīvāko un efektīvāko veidu noteikšanai (iestādes mērogā)
• Vispārēja kārtība pakalpojumu piekļūstamības plānošanai un uzturēšanai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(iestādes mērogā)</t>
    </r>
  </si>
  <si>
    <r>
      <t xml:space="preserve">• Vispārēja kārtība pakalpojumu sniegšanas un uzturēšanas rezultatīvāko un efektīvāko veidu noteikšanai </t>
    </r>
    <r>
      <rPr>
        <sz val="12"/>
        <color theme="0" tint="-0.499984740745262"/>
        <rFont val="Arial Narrow"/>
        <family val="2"/>
        <charset val="186"/>
      </rPr>
      <t>(iestādes mērogā)</t>
    </r>
    <r>
      <rPr>
        <sz val="12"/>
        <color rgb="FFC00000"/>
        <rFont val="Arial Narrow"/>
        <family val="2"/>
        <charset val="186"/>
      </rPr>
      <t xml:space="preserve">
• Vispārēja kārtība pakalpojumu finanšu pārvaldības īstenošanai </t>
    </r>
    <r>
      <rPr>
        <sz val="12"/>
        <color theme="0" tint="-0.499984740745262"/>
        <rFont val="Arial Narrow"/>
        <family val="2"/>
        <charset val="186"/>
      </rPr>
      <t>(valsts mērogā)</t>
    </r>
    <r>
      <rPr>
        <sz val="12"/>
        <color rgb="FFC00000"/>
        <rFont val="Arial Narrow"/>
        <family val="2"/>
        <charset val="186"/>
      </rPr>
      <t xml:space="preserve">
• Vispārēja kārtība pakalpojumu finanšu pārvaldības īstenošanai</t>
    </r>
    <r>
      <rPr>
        <sz val="12"/>
        <color theme="0" tint="-0.499984740745262"/>
        <rFont val="Arial Narrow"/>
        <family val="2"/>
        <charset val="186"/>
      </rPr>
      <t xml:space="preserve"> (iestādes mērogā)</t>
    </r>
  </si>
  <si>
    <t>• N2-1 "Atbilstība sabiedrības vajadzībām kopumā" – pakalpojumi atbilst sabiedrības vajadzībām (tostarp attīstības prioritātēm un mērķiem)</t>
  </si>
  <si>
    <t>• N2-1 "Atbilstība sabiedrības vajadzībām kopumā" – pakalpojumi atbilst sabiedrības vajadzībām (tostarp attīstības prioritātēm un mērķiem)
• N2-2 "Atbilstība dzīves situācijām un konkrētām pakalpojumu saņēmēju vajadzībām" 
– pakalpojumi atbilst konkrētu pakalpojumu saņēmēju vajadzībām 
• N1-4 "Vienveidīga izveide un piedāvāšana" – pakalpojumi tiek veidoti un piedāvāti pakalpojumu saņēmējiem valstī vienveidīgi
• N4-2 "Sadarbība ar partneriem" – pakalpojumu pārvaldībā ir iesaistīti partneri</t>
  </si>
  <si>
    <t>• N4-2 "Sadarbība ar partneriem" – pakalpojumu pārvaldībā ir iesaistīti partneri</t>
  </si>
  <si>
    <t>• N2-2 "Atbilstība dzīves situācijām un konkrētām pakalpojumu saņēmēju vajadzībām" – pakalpojumi atbilst konkrētu pakalpojumu saņēmēju vajadzībām 
• N3-1 "Daudzkanālu piekļūstamība" – pakalpojumus var pieprasīt un saņemt dažādos kanālos
• N3-2 "Teritoriālā piekļūstamība" – pakalpojumus var pieprasīt un saņemt pakalpojuma līmeņa vienošanās nosacījumiem atbilstošā teritorijā vai vietā
• N3-3 "Visu sabiedrības grupu piekļūstamība" – pakalpojumus var pieprasīt un saņemt visas sabiedrības grupas (pakalpojumu pārvaldība ir iekļaujoša)
• N3-4 "Pārrobežu piekļūstamība" – pakalpojumus var pieprasīt un saņemt citu valstu iedzīvotāji un uzņēmēji
• N7-1 "Pakalpojumu adaptivitāte" – pakalpojumi spēj automātiski pielāgoties konkrētiem pakalpojuma saņēmējiem un situācijai
• N7-2 "Pakalpojumu proaktīva sniegšana" – ja iespējams, pakalpojumi tiek sniegti bez pakalpojumu saņēmēju pieprasījuma
• N7-3 "Automatizētas pakalpojumu plūsmas" – savstarpēji saistīti pakalpojumi tiek sniegti pēc iespējas veidojot automatizētas pakalpojumu plūsmas
• N8-1 "Plašs saņēmēju loks" – pakalpojumi tiek veidoti tā, lai tos varētu izmantot pēc iespējas vairāk pakalpojuma saņēmēju
• N8-2 "Kompetenču centri" – vienuviet koncentrētas specializētas, padziļinātas kompetences
• N9-1 "Unifikācija" – pakalpojumi tiek veidoti pēc iespējas vienveidīgāki
• N10-1 "Drošība" – pakalpojumi neapdraud ne pakalpojumu saņēmējus, ne pakalpojumu sniedzējus, 
ne arī citus, kas tieši nav saistīti ar pakalpojumiem</t>
  </si>
  <si>
    <t xml:space="preserve">• N1-3 "Pielāgojamība un pilnveidojamība" – pakalpojumus ir viegli pielāgot, pilnveidot un attīstīt
• N2-2 "Atbilstība dzīves situācijām un konkrētām pakalpojumu saņēmēju vajadzībām" – pakalpojumi atbilst konkrētu pakalpojumu saņēmēju vajadzībām 
• N6-1 "Vienkāršība un ērtība saņēmējiem" – pakalpojumu pieprasīšana un saņemšana  ir vienkārša un ērta </t>
  </si>
  <si>
    <t>• N1-2 "Uzturamība" – pakalpojumus ir viegli uzturēt
• N1-3 "Pielāgojamība un pilnveidojamība" – pakalpojumus ir viegli pielāgot, pilnveidot un attīstīt
• N2-1 "Atbilstība sabiedrības vajadzībām kopumā" – pakalpojumi atbilst sabiedrības vajadzībām (tostarp attīstības prioritātēm un mērķiem)
• N2-2 "Atbilstība dzīves situācijām un konkrētām pakalpojumu saņēmēju vajadzībām" – pakalpojumi atbilst konkrētu pakalpojumu saņēmēju vajadzībām 
• N3-1 "Daudzkanālu piekļūstamība" – pakalpojumus var pieprasīt un saņemt dažādos kanālos
• N3-2 "Teritoriālā piekļūstamība" – pakalpojumus var pieprasīt un saņemt pakalpojuma līmeņa vienošanās nosacījumiem atbilstošā teritorijā vai vietā
• N3-3 "Visu sabiedrības grupu piekļūstamība" – pakalpojumus var pieprasīt un saņemt visas sabiedrības grupas (pakalpojumu pārvaldība ir iekļaujoša)
• N3-4 "Pārrobežu piekļūstamība" – pakalpojumus var pieprasīt un saņemt citu valstu iedzīvotāji un uzņēmēji
• N5-1 "Pakalpojumu digitālā transformācija" – pakalpojumi pēc iespējas tiek sniegti elektroniskā vidē
• N5-2 "Sadarbspēja" – pakalpojumi ir savietojami, tie spēj savstarpēji sadarboties
• N6-1 "Vienkāršība un ērtība saņēmējiem" – pakalpojumu pieprasīšana un saņemšana  ir vienkārša un ērta
• N6-2 "Lietotāju atbalsts" – pakalpojumu saņēmējiem ir nodrošināts atbalsts gan pakalpojumu pieprasīšanai, gan saņemšanai 
• N7-1 "Pakalpojumu adaptivitāte" – pakalpojumi spēj automātiski pielāgoties konkrētiem pakalpojuma saņēmējiem un situācijai
• N7-2 "Pakalpojumu proaktīva sniegšana" – ja iespējams, pakalpojumi tiek sniegti bez pakalpojumu saņēmēju pieprasījuma
• N7-3 "Automatizētas pakalpojumu plūsmas" – savstarpēji saistīti pakalpojumi tiek sniegti pēc iespējas veidojot automatizētas pakalpojumu plūsmas
• N8-1 "Plašs saņēmēju loks" – pakalpojumi tiek veidoti tā, lai tos varētu izmantot pēc iespējas vairāk pakalpojuma saņēmēju
• N8-2 "Kompetenču centri" – vienuviet koncentrētas specializētas, padziļinātas kompetences
• N9-1 "Unifikācija" – pakalpojumi tiek veidoti pēc iespējas vienveidīgāki</t>
  </si>
  <si>
    <t>• N1-1 "Mērāmība un kontrolējamība" – pakalpojumi ir mērāmi un tiek kontrolēti</t>
  </si>
  <si>
    <t>• N1-2 "Uzturamība" – pakalpojumus ir viegli uzturēt
• N1-3 "Pielāgojamība un pilnveidojamība" – pakalpojumus ir viegli pielāgot, pilnveidot un attīstīt
• N8-2 "Kompetenču centri" – vienuviet koncentrētas specializētas, padziļinātas kompetences</t>
  </si>
  <si>
    <t>• N1-2 "Uzturamība" – pakalpojumus ir viegli uzturēt
• N1-3 "Pielāgojamība un pilnveidojamība" – pakalpojumus ir viegli pielāgot, pilnveidot un attīstīt</t>
  </si>
  <si>
    <t xml:space="preserve">• N1-4 "Vienveidīga izveide un piedāvāšana" – pakalpojumi tiek veidoti un piedāvāti pakalpojumu saņēmējiem valstī vienveidīgi
• N1-5 "Pakalpojumu un resursu sasaiste, mijiedarbības un atkarību caurspīdīgums" – ir skaidra pakalpojumu sasaiste, atkarības un mijiedarbība ar tiem nepieciešamajiem resursiem
• N6-1 "Vienkāršība un ērtība saņēmējiem" – pakalpojumu pieprasīšana un saņemšana  ir vienkārša un ērta
• N9-1 "Unifikācija" – pakalpojumi tiek veidoti pēc iespējas vienveidīgāki </t>
  </si>
  <si>
    <t xml:space="preserve">• N1-4 "Vienveidīga izveide un piedāvāšana" – pakalpojumi tiek veidoti un piedāvāti pakalpojumu saņēmējiem valstī vienveidīgi
• N6-1 "Vienkāršība un ērtība saņēmējiem" – pakalpojumu pieprasīšana un saņemšana  ir vienkārša un ērta
• N6-2 "Lietotāju atbalsts" – pakalpojumu saņēmējiem ir nodrošināts atbalsts gan pakalpojumu pieprasīšanai, gan saņemšanai </t>
  </si>
  <si>
    <t xml:space="preserve">• N1-1 "Mērāmība un kontrolējamība" – pakalpojumi ir mērāmi un tiek kontrolēti
• N2-2 "Atbilstība dzīves situācijām un konkrētām pakalpojumu saņēmēju vajadzībām" – pakalpojumi atbilst konkrētu pakalpojumu saņēmēju vajadzībām 
• N3-1 "Daudzkanālu piekļūstamība" – pakalpojumus var pieprasīt un saņemt dažādos kanālos
• N3-2 "Teritoriālā piekļūstamība" – pakalpojumus var pieprasīt un saņemt pakalpojuma līmeņa vienošanās nosacījumiem atbilstošā teritorijā vai vietā
• N3-3 "Visu sabiedrības grupu piekļūstamība" – pakalpojumus var pieprasīt un saņemt visas sabiedrības grupas (pakalpojumu pārvaldība ir iekļaujoša)
• N3-4 "Pārrobežu piekļūstamība" – pakalpojumus var pieprasīt un saņemt citu valstu iedzīvotāji un uzņēmēji
• N6-1 "Vienkāršība un ērtība saņēmējiem" – pakalpojumu pieprasīšana un saņemšana  ir vienkārša un ērta </t>
  </si>
  <si>
    <t>• N3-2 "Teritoriālā piekļūstamība" – pakalpojumus var pieprasīt un saņemt pakalpojuma līmeņa vienošanās nosacījumiem atbilstošā teritorijā vai vietā
• N3-4 "Pārrobežu piekļūstamība" – pakalpojumus var pieprasīt un saņemt citu valstu iedzīvotāji un uzņēmēji
• N4-1 "Pakalpojumu saņēmēju iesaiste un līdzdalība" – pakalpojumu pārvaldībā ir iesaistīti pakalpojumu saņēmēji, tostarp iedzīvotāji, uzņēmēji un citas iestādes
• N4-2 "Sadarbība ar partneriem" – pakalpojumu pārvaldībā ir iesaistīti partneri
• N8-2 "Kompetenču centri" – vienuviet koncentrētas specializētas, padziļinātas kompetences</t>
  </si>
  <si>
    <t>• N1-2 "Uzturamība" – pakalpojumus ir viegli uzturēt
• N4-2 "Sadarbība ar partneriem" – pakalpojumu pārvaldībā ir iesaistīti partneri
• N6-2 "Lietotāju atbalsts" – pakalpojumu saņēmējiem ir nodrošināts atbalsts gan pakalpojumu pieprasīšanai, gan saņemšanai</t>
  </si>
  <si>
    <t>• N4-2 "Sadarbība ar partneriem" – pakalpojumu pārvaldībā ir iesaistīti partneri
• N6-2 "Lietotāju atbalsts" – pakalpojumu saņēmējiem ir nodrošināts atbalsts gan pakalpojumu pieprasīšanai, gan saņemšanai</t>
  </si>
  <si>
    <t>• N1-5 "Pakalpojumu un resursu sasaiste, mijiedarbības un atkarību caurspīdīgums" – ir skaidra pakalpojumu sasaiste, atkarības un mijiedarbība ar tiem nepieciešamajiem resursiem
• N10-1 "Drošība" – pakalpojumi neapdraud ne pakalpojumu saņēmējus, ne pakalpojumu sniedzējus, 
ne arī citus, kas tieši nav saistīti ar pakalpojumiem</t>
  </si>
  <si>
    <t xml:space="preserve">• N2-2 "Atbilstība dzīves situācijām un konkrētām pakalpojumu saņēmēju vajadzībām" – pakalpojumi atbilst konkrētu pakalpojumu saņēmēju vajadzībām 
• N3-1 "Daudzkanālu piekļūstamība" – pakalpojumus var pieprasīt un saņemt dažādos kanālos
• N3-2 "Teritoriālā piekļūstamība" – pakalpojumus var pieprasīt un saņemt pakalpojuma līmeņa vienošanās nosacījumiem atbilstošā teritorijā vai vietā
• N3-3 "Visu sabiedrības grupu piekļūstamība" – pakalpojumus var pieprasīt un saņemt visas sabiedrības grupas (pakalpojumu pārvaldība ir iekļaujoša)
• N3-4 "Pārrobežu piekļūstamība" – pakalpojumus var pieprasīt un saņemt citu valstu iedzīvotāji un uzņēmēji
• N5-1 "Pakalpojumu digitālā transformācija" – pakalpojumi pēc iespējas tiek sniegti elektroniskā vidē
• N6-1 "Vienkāršība un ērtība saņēmējiem" – pakalpojumu pieprasīšana un saņemšana  ir vienkārša un ērta </t>
  </si>
  <si>
    <t xml:space="preserve">• N6-1 "Vienkāršība un ērtība saņēmējiem" – pakalpojumu pieprasīšana un saņemšana  ir vienkārša un ērta </t>
  </si>
  <si>
    <t>• N6-2 "Lietotāju atbalsts" – pakalpojumu saņēmējiem ir nodrošināts atbalsts gan pakalpojumu pieprasīšanai, gan saņemšanai</t>
  </si>
  <si>
    <t xml:space="preserve">• N1-3 "Pielāgojamība un pilnveidojamība" – pakalpojumus ir viegli pielāgot, pilnveidot un attīstīt
• N2-2 "Atbilstība dzīves situācijām un konkrētām pakalpojumu saņēmēju vajadzībām" – pakalpojumi atbilst konkrētu pakalpojumu saņēmēju vajadzībām </t>
  </si>
  <si>
    <t>• N1-2 "Uzturamība" – pakalpojumus ir viegli uzturēt
• N1-3 "Pielāgojamība un pilnveidojamība" – pakalpojumus ir viegli pielāgot, pilnveidot un attīstīt
• N1-5 "Pakalpojumu un resursu sasaiste, mijiedarbības un atkarību caurspīdīgums" – ir skaidra pakalpojumu sasaiste, atkarības un mijiedarbība ar tiem nepieciešamajiem resursiem</t>
  </si>
  <si>
    <t>• N1-3 "Pielāgojamība un pilnveidojamība" – pakalpojumus ir viegli pielāgot, pilnveidot un attīstīt</t>
  </si>
  <si>
    <t>• N10-1 "Drošība" – pakalpojumi neapdraud ne pakalpojumu saņēmējus, ne pakalpojumu sniedzējus, 
ne arī citus, kas tieši nav saistīti ar pakalpojumiem</t>
  </si>
  <si>
    <t xml:space="preserve">• N2-1 "Atbilstība sabiedrības vajadzībām kopumā" – pakalpojumi atbilst sabiedrības vajadzībām (tostarp attīstības prioritātēm un mērķiem)
• N2-2 "Atbilstība dzīves situācijām un konkrētām pakalpojumu saņēmēju vajadzībām" – pakalpojumi atbilst konkrētu pakalpojumu saņēmēju vajadzībām </t>
  </si>
  <si>
    <t>• N2-1 "Atbilstība sabiedrības vajadzībām kopumā" – pakalpojumi atbilst sabiedrības vajadzībām (tostarp attīstības prioritātēm un mērķiem)
• N2-2 "Atbilstība dzīves situācijām un konkrētām pakalpojumu saņēmēju vajadzībām" – pakalpojumi atbilst konkrētu pakalpojumu saņēmēju vajadzībām 
• N4-1 "Pakalpojumu saņēmēju iesaiste un līdzdalība" – pakalpojumu pārvaldībā ir iesaistīti pakalpojumu saņēmēji, tostarp iedzīvotāji, uzņēmēji un citas iestādes
• N4-2 "Sadarbība ar partneriem" – pakalpojumu pārvaldībā ir iesaistīti partneri
• N6-2 "Lietotāju atbalsts" – pakalpojumu saņēmējiem ir nodrošināts atbalsts gan pakalpojumu pieprasīšanai, gan saņemšanai
• N8-2 "Kompetenču centri" – vienuviet koncentrētas specializētas, padziļinātas kompetences</t>
  </si>
  <si>
    <t>• N1-1 "Mērāmība un kontrolējamība" – pakalpojumi ir mērāmi un tiek kontrolēti
• N1-3 "Pielāgojamība un pilnveidojamība" – pakalpojumus ir viegli pielāgot, pilnveidot un attīstīt
• N4-2 "Sadarbība ar partneriem" – pakalpojumu pārvaldībā ir iesaistīti partneri</t>
  </si>
  <si>
    <t>• N1-1 "Mērāmība un kontrolējamība" – pakalpojumi ir mērāmi un tiek kontrolēti
• N1-2 "Uzturamība" – pakalpojumus ir viegli uzturēt
• N1-3 "Pielāgojamība un pilnveidojamība" – pakalpojumus ir viegli pielāgot, pilnveidot un attīstīt
• N2-1 "Atbilstība sabiedrības vajadzībām kopumā" – pakalpojumi atbilst sabiedrības vajadzībām (tostarp attīstības prioritātēm un mērķiem)
• N2-2 "Atbilstība dzīves situācijām un konkrētām pakalpojumu saņēmēju vajadzībām" – pakalpojumi atbilst konkrētu pakalpojumu saņēmēju vajadzībām 
• N3-1 "Daudzkanālu piekļūstamība" – pakalpojumus var pieprasīt un saņemt dažādos kanālos
• N3-2 "Teritoriālā piekļūstamība" – pakalpojumus var pieprasīt un saņemt pakalpojuma līmeņa vienošanās nosacījumiem atbilstošā teritorijā vai vietā
• N3-3 "Visu sabiedrības grupu piekļūstamība" – pakalpojumus var pieprasīt un saņemt visas sabiedrības grupas (pakalpojumu pārvaldība ir iekļaujoša)
• N3-4 "Pārrobežu piekļūstamība" – pakalpojumus var pieprasīt un saņemt citu valstu iedzīvotāji un uzņēmēji
• N5-1 "Pakalpojumu digitālā transformācija" – pakalpojumi pēc iespējas tiek sniegti elektroniskā vidē
• N5-2 "Sadarbspēja" – pakalpojumi ir savietojami, tie spēj savstarpēji sadarboties</t>
  </si>
  <si>
    <t>• informācija par pakalpojumu pārvaldībā iesaistītajiem, tostarp par partneriem
• informācija par normatīvo regulējumu, kas nosaka starpiestāžu un pārrobežu sadarbību
• informācija par sarabības līgumiem, kas nosaka starpiestāžu un pārrobežu sadarbību, tostarp par pakalpojumu līmeņu vienošanās nosacījumiem</t>
  </si>
  <si>
    <t xml:space="preserve">• informācija par iestādes pakalpojumu attīstības stratēģijā noteiktajiem uzdevumiem un mērķiem
• informācija par pakalpojumu saņēmēju vajadzībām un to izmaiņu tendencēm, tostarp par nepieciešamo piekļūstamību
• informācija par pakalpojumu faktisko piekļūstamību
• informācija par iestādes spējām un resursiem
• informācija par pakalpojumu sniegšanas un uzturēšanas rezultatīvākajiem un efektīvākajiem veidiem (pieņemtajiem lēmumiem)
</t>
  </si>
  <si>
    <t>• informācija par pakalpojumu saņēmēju vajadzības pēc atbalsta (atbalsta pieprasījums)
• informācija par pakalpojumiem no pakalpojumu reģistra
• informācija no "zināšanu datu bāzes"</t>
  </si>
  <si>
    <t>• Lai veiktu ar pakalpojumu pārvaldību saistītus mērījumus un izmantotu to rezultātus, ir jānodrošina iespēja pašapkalpošanās tīmekļvietnēs un mobilajās lietotnēs mērīt ar pakalpojumiem saistītos galvenos darbības rādītājus, tostarp pakalpojumu saņēmēju apmierinātību ar saņemtajiem pakalpojumiem</t>
  </si>
  <si>
    <t>• Lai veiktu ar pakalpojumu pārvaldību saistītus mērījumus un izmantotu to rezultātus, ir jānodrošina iespēja pieteikumu vadības sistēmā mērīt ar informācijas pieprasījumiem saistītos galvenos darbības rādītājus</t>
  </si>
  <si>
    <t>• Lai veiktu ar pakalpojumu pārvaldību saistītus mērījumus un izmantotu to rezultātus, ir jānodrošina iespēja pašapkalpošanās tīmekļvietnē Business.gov.lv mērīt ar pakalpojumiem saistītos galvenos darbības rādītājus, tostarp pakalpojumu saņēmēju apmierinātību ar saņemtajiem pakalpojumiem</t>
  </si>
  <si>
    <t>• Lai veiktu ar pakalpojumu pārvaldību saistītus mērījumus un izmantotu to rezultātus, ir jānodrošina iespēja pašapkalpošanās tīmekļvietnē Virsis.gov.lv mērīt ar pakalpojumiem saistītos galvenos darbības rādītājus, tostarp pakalpojumu saņēmēju apmierinātību ar saņemtajiem pakalpojumiem</t>
  </si>
  <si>
    <t>• Lai veiktu ar pakalpojumu pārvaldību saistītus mērījumus un izmantotu to rezultātus, ir jānodrošina iespēja pašapkalpošanās tīmekļvietnē Latvija.gov.lv mērīt ar pakalpojumiem saistītos galvenos darbības rādītājus, tostarp pakalpojumu saņēmēju apmierinātību ar saņemtajiem pakalpojumiem</t>
  </si>
  <si>
    <t>• Lai veiktu ar pakalpojumu pārvaldību saistītus mērījumus un izmantotu to rezultātus, ir jānodrošina iespēja pieteikumu vadības sistēmā mērīt ar darbu pieprasījumiem saistītos galvenos darbības rādītājus</t>
  </si>
  <si>
    <t>• Lai veiktu ar pakalpojumu pārvaldību saistītus mērījumus un izmantotu to rezultātus, ir jānodrošina iespēja pieteikumu vadības sistēmā mērīt ar vienošanās pieteikumiem saistītos galvenos darbības rādītājus</t>
  </si>
  <si>
    <t>• Lai veiktu ar pakalpojumu pārvaldību saistītus mērījumus un izmantotu to rezultātus, ir jānodrošina iespēja pieteikumu vadības sistēmā mērīt ar pakalpojumu pieprasījumiem saistītos galvenos darbības rādītājus</t>
  </si>
  <si>
    <t>• Lai veiktu ar pakalpojumu pārvaldību saistītus mērījumus un izmantotu to rezultātus, ir jānodrošina iespēja pieteikumu vadības sistēmā mērīt ar incidentu pieteikumiem saistītos galvenos darbības rādītājus</t>
  </si>
  <si>
    <t>• Lai veiktu ar pakalpojumu pārvaldību saistītus mērījumus un izmantotu to rezultātus, ir jānodrošina iespēja pieteikumu vadības sistēmā mērīt ar problēmu pieteikumiem saistītos galvenos darbības rādītājus</t>
  </si>
  <si>
    <t>• Lai veiktu ar pakalpojumu pārvaldību saistītus mērījumus un izmantotu to rezultātus, ir jānodrošina iespēja pieteikumu vadības sistēmā mērīt ar sūdzību un ierosinājumu pieteikumiem saistītos galvenos darbības rādītājus</t>
  </si>
  <si>
    <t>• Lai veiktu ar pakalpojumu pārvaldību saistītus mērījumus un izmantotu to rezultātus, ir jānodrošina iespēja pieteikumu vadības sistēmā mērīt ar izmaiņu pieprasījumiem saistītos galvenos darbības rādītājus</t>
  </si>
  <si>
    <t>• informācija par par pieejamības pārtraukumiem (incidentu pieteikumi)
• informācija par pakalpojuma līmeņa nosacījumiem (nepieciešamo pieejamību)
• informācija par iestādes spējām un resursiem
• informācija no vienotā reģistra par pakalpojumiem un resursiem
• informācija par citām pakalpojuma kritiskajām komponentēm
• informācija no zināšanu datu bāzes</t>
  </si>
  <si>
    <t>• informācija par par pieejamības pārtraukumiem (incidentu pieteikumi)
• informācija, atskaites un pārskati no vienotā reģistra par pakalpojumiem un resursiem
• informācija par citām pakalpojuma kritiskajām komponentēm
• informācija no zināšanu datu bāzes par līdzīgu pakalpojumu pieejamības pārtraukumu cēloņiem un to novēršanu</t>
  </si>
  <si>
    <t>• informācija par pakalpojumu pārvaldības politiku kopumā un tās galvenajām sastāvdaļām
• informācija par esošo situāciju saistībā ar pakalpojumu pārvaldību un pakalpojumu vidi valstī kopumā
• informācija par iestādēm, kam nepeciešams metodiskais atbalsts</t>
  </si>
  <si>
    <t>• informācija par pakalpojumu pārvaldības politikas galvenajām sastāvdaļām, kuras nepieciešams nostiprināt normatīvajā regulējumā</t>
  </si>
  <si>
    <t xml:space="preserve">• informācija par pakalpojumu pieprasījumiem
• informācija par pakalpojumu saņēmēju vajadzībām
• informācija par pakalpojumu līmeņu nosacījumiem
• informācija par iestādes spējām un resursiem
• informācija par pakalpojumiem no pakalpojumu reģistra
• informācija pakalpojumu saņēmējiem par pakalpojumu pieprasījumu izpildes gaitu – "caurspīdīgumu" </t>
  </si>
  <si>
    <t>• informācija, atskaites un pārskati par dažāda veida pieteikumiem un to apjomiem, tostarp par:
     • incidentu pieteikumiem
     • problēmu pieteikumiem
     • sūdzībām un ierosinājumiem
     • izmaiņu pieprasījumiem</t>
  </si>
  <si>
    <t>• informācija par sūdzībām un ierosinājumiem (tostarp par pieteicējiem)
• informācija par apsolītajiem vai saskaņotajiem pakalpojumu līmeņiem un pakalpojumu līmeņu vienošanās nosacījumiem
• informācija par faktisko pakalpojumu līmeņu nosacījumu izpildi
• informācija, atskaites un pārskati par dažāda veida pieteikumiem un to apjomiem, tostarp par:
     • darbu pieprasījumiem
     • pakalpojumu pieprasījumiem
     • incidentu pieteikumiem
     • problēmu pieteikumiem
     • izmaiņu pieprasījumiem</t>
  </si>
  <si>
    <t>• informācija par vispārējām pakalpojumu pārvaldības attīstības tendencēm
• informācija par valsts attīstības prioritātēm un mērķiem
• informācija par sabiedrības (tostarp iedzīvotāju un uzņēmēju) vajadzībām un to izmaiņu tendencēm
• informācija par esošo situāciju saistībā ar pakalpojumu pārvaldību un pakalpojumu vidi valstī kopumā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valsts mērogā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</si>
  <si>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valsts attīstības prioritātēm un mērķiem
• informācija par sabiedrības (tostarp iedzīvotāju un uzņēmēju) vajadzībām un to izmaiņu tendencēm
• informācija par esošo situāciju saistībā ar pakalpojumu pārvaldību un pakalpojumu vidi nozarēs, pašvaldībās un iestādēs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nozaru, pašvaldību un iestāžu mērogos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</si>
  <si>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r>
      <rPr>
        <sz val="12"/>
        <color theme="1"/>
        <rFont val="Arial Narrow"/>
        <family val="2"/>
        <charset val="186"/>
      </rPr>
      <t>• informācija, atskaites un pārskati par pakalpojumu pārvaldības politikas īstenošanas gaitu valstī kopumā
• informācija, atskaites un pārskati par pakalpojumu attīstības stratēģiju īstenošanas gaitu nozarēs un iestādēs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valsts, nozaru, pašvaldību un iestāžu mērogos</t>
    </r>
    <r>
      <rPr>
        <sz val="12"/>
        <color rgb="FFC00000"/>
        <rFont val="Arial Narrow"/>
        <family val="2"/>
        <charset val="186"/>
      </rPr>
      <t xml:space="preserve">
</t>
    </r>
    <r>
      <rPr>
        <sz val="12"/>
        <color theme="1"/>
        <rFont val="Arial Narrow"/>
        <family val="2"/>
        <charset val="186"/>
      </rPr>
      <t xml:space="preserve">
• informācija, atskaites un pārskati no vienotā reģistra par dzīves situācijām, pakalpojumiem un resursiem</t>
    </r>
    <r>
      <rPr>
        <sz val="12"/>
        <color rgb="FFC00000"/>
        <rFont val="Arial Narrow"/>
        <family val="2"/>
        <charset val="186"/>
      </rPr>
      <t xml:space="preserve">
</t>
    </r>
    <r>
      <rPr>
        <sz val="12"/>
        <color theme="1"/>
        <rFont val="Arial Narrow"/>
        <family val="2"/>
        <charset val="186"/>
      </rPr>
      <t>•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r>
  </si>
  <si>
    <t>• informācija no vienotā reģistra par dzīves situācijām, pakalpojumiem un resursiem</t>
  </si>
  <si>
    <t>• informācija no vienotā reģistra par dzīves situācijām un pakalpojumiem</t>
  </si>
  <si>
    <r>
      <rPr>
        <sz val="12"/>
        <color theme="1"/>
        <rFont val="Arial Narrow"/>
        <family val="2"/>
        <charset val="186"/>
      </rPr>
      <t>• informācija, atskaites un pārskati par pakalpojumu finanšu rādītājiem</t>
    </r>
    <r>
      <rPr>
        <sz val="12"/>
        <color rgb="FFC00000"/>
        <rFont val="Arial Narrow"/>
        <family val="2"/>
        <charset val="186"/>
      </rPr>
      <t xml:space="preserve">
</t>
    </r>
    <r>
      <rPr>
        <sz val="12"/>
        <color theme="1"/>
        <rFont val="Arial Narrow"/>
        <family val="2"/>
        <charset val="186"/>
      </rPr>
      <t>• informācija, atskaites un pārskati no vienotā reģistra par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r>
  </si>
  <si>
    <t>• informācija par iestādes funkcijām
• informācija par iestādes pakalpojumu attīstības stratēģijā noteiktajiem uzdevumiem un mērķiem
• informācija par iestādes galvenajiem darbības virzieniem</t>
  </si>
  <si>
    <r>
      <rPr>
        <sz val="12"/>
        <color theme="1"/>
        <rFont val="Arial Narrow"/>
        <family val="2"/>
        <charset val="186"/>
      </rPr>
      <t xml:space="preserve">• informācija par iestādes funkcijām
• informācija par iestādes pakalpojumu attīstības stratēģijā noteiktajiem uzdevumiem un mērķiem
• informācija par iestādes galvenajiem darbības virzieniem
• informācija par pakalpojumu saņēmēju vajadzībām, tostarp pakalpojumu līmeņiem
• informācija par pakalpojumu saņēmēju sūdzībām un ierosinājumiem
• informācija par iestādes spējām un resursiem
</t>
    </r>
    <r>
      <rPr>
        <sz val="12"/>
        <color rgb="FFC00000"/>
        <rFont val="Arial Narrow"/>
        <family val="2"/>
        <charset val="186"/>
      </rPr>
      <t xml:space="preserve">
</t>
    </r>
    <r>
      <rPr>
        <sz val="12"/>
        <color theme="1"/>
        <rFont val="Arial Narrow"/>
        <family val="2"/>
        <charset val="186"/>
      </rPr>
      <t xml:space="preserve">•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t>
    </r>
    <r>
      <rPr>
        <sz val="12"/>
        <color rgb="FFC00000"/>
        <rFont val="Arial Narrow"/>
        <family val="2"/>
        <charset val="186"/>
      </rPr>
      <t xml:space="preserve">
</t>
    </r>
    <r>
      <rPr>
        <sz val="12"/>
        <color theme="1"/>
        <rFont val="Arial Narrow"/>
        <family val="2"/>
        <charset val="186"/>
      </rPr>
      <t>•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r>
  </si>
  <si>
    <t>• informācija par iestādes pakalpojumu attīstības stratēģijā noteiktajiem uzdevumiem un mērķiem
• informācija par iestādes galvenajiem darbības virzieniem
• informācija par pakalpojumu saņēmēju vajadzībām, tostarp pakalpojumu līmeņiem
• informācija par iestādes spējām un resursiem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</si>
  <si>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pakalpojumu sniegšanas un uzturēšanas galvenajiem darbības rādītājiem (rezultativitātes un efektivitātes rādītājiem), tostarp:
     • valsts mērogā
     • nozares vai pašvaldības mērogā
• informācija par iestādes pakalpojumu attīstības stratēģijā noteiktajiem uzdevumiem un mērķiem
• informācija par iestādes galvenajiem darbības virzieniem
• informācija par pakalpojumu saņēmēju vajadzībām, tostarp pakalpojumu līmeņiem
• informācija par iestādes spējām un resursiem
• informācija par to, kas iestādei vai pakalpojumam ir svarīgs – ko ir nepieciešams mērīt un kontrolēt</t>
  </si>
  <si>
    <t>• informācija par iestādes pakalpojumu attīstības stratēģijā noteiktajiem uzdevumiem un mērķiem
• informācija par pakalpojumu saņēmēju vajadzībām un to izmaiņu tendencēm, tostarp par nepieciešamajiem pakalpojumu līmeņiem
• informācija par iestādes spējām un resursiem
• informācija par pakalpojumu sniegšanas un uzturēšanas rezultatīvākajiem un efektīvākajiem veidiem (pieņemtajiem lēmumiem)
• informācija, atskaites un pārskati par pakalpojumu galvenajiem darbības rādītājiem (rezultativitātes un efektivitātes rādītājiem) un rādītāju faktisko vērtību atbilstību plānotajām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</si>
  <si>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pakalpojumiem, to pieprasīšanas un sniegšanas kārtību, un pakalpojumu līmeņu vienošanās nosacījumiem
• informācija par pakalpojumieu pārvaldībā un sniegšanā iesaistīto pienākumiem un atbildībām
• informācija par pakalpojumu pārvaldības vispārējiem normatīvajiem aktiem</t>
  </si>
  <si>
    <r>
      <rPr>
        <sz val="12"/>
        <color theme="1"/>
        <rFont val="Arial Narrow"/>
        <family val="2"/>
        <charset val="186"/>
      </rPr>
      <t xml:space="preserve">• informācija par nozares vai pašvaldības pakalpojumu attīstības stratēģijā noteiktajiem uzdevumiem un mērķiem
• informācija par iestādes pakalpojumu attīstības stratēģijā noteiktajiem uzdevumiem un mērķiem
• informācija par pakalpojumu saņēmēju vajadzībām un to izmaiņu tendencēm, tostarp par nepieciešamajiem pakalpojumu līmeņiem
• informācija par iestādes spējām un resursiem
• informācija par pakalpojumu sniegšanas un uzturēšanas rezultatīvākajiem un efektīvākajiem veidiem (pieņemtajiem lēmumiem)
</t>
    </r>
    <r>
      <rPr>
        <sz val="12"/>
        <color rgb="FFC00000"/>
        <rFont val="Arial Narrow"/>
        <family val="2"/>
        <charset val="186"/>
      </rPr>
      <t xml:space="preserve">
</t>
    </r>
    <r>
      <rPr>
        <sz val="12"/>
        <color theme="1"/>
        <rFont val="Arial Narrow"/>
        <family val="2"/>
        <charset val="186"/>
      </rPr>
      <t>• informācija, atskaites un pārskati par pakalpojumu galvenajiem darbības rādītājiem (rezultativitātes un efektivitātes rādītājiem), tostarp par  pakalpojumu saņēmēju apmierinātību ar saņemtajiem pakalpojumiem,  un rādītāju faktisko vērtību atbilstību plānotajām</t>
    </r>
    <r>
      <rPr>
        <sz val="12"/>
        <color rgb="FFC00000"/>
        <rFont val="Arial Narrow"/>
        <family val="2"/>
        <charset val="186"/>
      </rPr>
      <t xml:space="preserve">
</t>
    </r>
    <r>
      <rPr>
        <sz val="12"/>
        <color theme="1"/>
        <rFont val="Arial Narrow"/>
        <family val="2"/>
        <charset val="186"/>
      </rPr>
      <t>•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r>
  </si>
  <si>
    <t>• informācija par pakalpojumu pārvaldībā un sniegšanā iesaistītajiem, tostarp par partneriem
• informācija par pakalpojumu pārvaldībā un sniegšanā iesaistīto vajadzībām pēc metodiskā atbalsta</t>
  </si>
  <si>
    <t>• informācija par iestādes pakalpojumu attīstības stratēģijā noteiktajiem uzdevumiem un mērķiem
• informācija par pakalpojumu saņēmēju vajadzībām un to izmaiņu tendencēm, tostarp par nepieciešamajiem pakalpojumu pieejamības līmeņiem
• informācija par pakalpojuma kritiskajām komponentēm
• informācija par faktiskajiem pakalpojumu pieejamības līmeņiem
• informācija par iestādes spējām un resursiem
• informācija par pakalpojumu sniegšanas un uzturēšanas rezultatīvākajiem un efektīvākajiem veidiem (pieņemtajiem lēmumiem)
• informācija, atskaites un pārskati no vienotā reģistra par pakalpojumiem un resursiem
• informācija, atskaites un pārskati par dažāda veida pieteikumiem un to apjomiem, tostarp par:
     • pakalpojumu pieprasījumiem (to apjomu)
     • incidentu pieteikumiem
     • problēmu pieteikumiem
• informācija, atskaites un pārskati no kontroles un monitoringa sistēmām par faktiskajiem pakalpojumu pieejamības pārtraukumiem</t>
  </si>
  <si>
    <t>• informācija par pakalpojumu saņēmēju vajadzībām, tostarp par nepieciešamajiem (apsolītajiem vai saskaņotajiem) pakalpojumu līmeņiem un pakalpojumu līmeņu vienošanās nosacījumiem
• informācija par iestādes spējām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</si>
  <si>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iestādes pakalpojumu attīstības stratēģijā noteiktajiem uzdevumiem un mērķiem
• informācija par pakalpojumu saņēmēju vajadzībām un to izmaiņu tendencēm, tostarp par nepieciešamajiem pakalpojumu līmeņiem
• informācija par iestādes spējām un resursiem
• informācija par pakalpojumu sniegšanas un uzturēšanas rezultatīvākajiem un efektīvākajiem veidiem (pieņemtajiem lēmumiem)
• informācija, atskaites un pārskati par pakalpojumu galvenajiem darbības rādītājiem (rezultativitātes un efektivitātes rādītājiem), un rādītāju faktisko vērtību atbilstību plānotajām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</si>
  <si>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izmaiņu pieprasījumiem
• informācija par iestādes pakalpojumu attīstības stratēģijā noteiktajiem uzdevumiem un mērķiem
• informācija par pakalpojumu saņēmēju vajadzībām un to izmaiņu tendencēm, tostarp par nepieciešamajiem pakalpojumu līmeņiem
• informācija par iestādes spējām un resursiem
• informācija par pakalpojumu sniegšanas un uzturēšanas rezultatīvākajiem un efektīvākajiem veidiem (pieņemtajiem lēmumiem)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t>
  </si>
  <si>
    <t>• informācija par valsts mēroga pakalpojumu sniegšanas un uzturēšanas rezultativitāti un efektivitāti raksturojošiem rādītājiem
• informācija par nozares vai pašvaldības pakalpojumu attīstības stratēģijā noteiktajiem uzdevumiem un mērķiem un nozares mēroga pakalpojumu sniegšanas un uzturēšanas rezultativitāti un efektivitāti raksturojošiem rādītājiem
• informācija par iestādes pakalpojumu attīstības stratēģijā noteiktajiem uzdevumiem un mērķiem un iestādes mēroga pakalpojumu sniegšanas un uzturēšanas rezultativitāti un efektivitāti raksturojošiem rādītājiem
• informācija par pakalpojumu sniegšanas un uzturēšanas rezultativitāti un efektivitāti raksturojošiem rādītājiem</t>
  </si>
  <si>
    <t>• informācija par iestādes pakalpojumu attīstības stratēģijā noteiktajiem uzdevumiem un mērķiem
• informācija par pakalpojumu saņēmēju vajadzībām, tostarpm pakalpojumu līmeņiem, un to izmaiņu tendencēm
• informācija, atskaites un pārskati par pakalpojumu galvenajiem darbības rādītājiem (rezultativitātes un efektivitātes rādītājiem), tostarp par  pakalpojumu saņēmēju apmierinātību ar saņemtajiem pakalpojumiem,  un rādītāju faktisko vērtību atbilstību plānotajām
• informācija, atskaites un pārskati no vienotā reģistra par dzīves situācijām, pakalpojumiem un resursiem
• informācija, atskaites un pārskati par dažāda veida pieteikumiem un to apjomiem, tostarp par:
     • informācijas pieprasījumiem
     • darbu pieprasījumiem
     • vienošanās pieteikumiem
     • pakalpojumu pieprasījumiem
     • incidentu pieteikumiem
     • problēmu pieteikumiem
     • sūdzībām un ierosinājumiem
     • izmaiņu pieprasījumiem</t>
  </si>
  <si>
    <t>• informācija par pakalpojumu pārvaldībā un sniegšanā iesaistītajiem katrā no pakalpojumu pārvaldības posmiem atbilstošajā aktivitātē</t>
  </si>
  <si>
    <t>• informācija par valsts mēroga pakalpojumu sniegšanas un uzturēšanas rezultativitāti un efektivitāti raksturojošiem rādītājiem
• informācija par nozares pakalpojumu attīstības stratēģijā noteiktajiem uzdevumiem un mērķiem un nozares mēroga pakalpojumu sniegšanas un uzturēšanas rezultativitāti un efektivitāti raksturojošiem rādītājiem
• informācija par iestādes pakalpojumu attīstības stratēģijā noteiktajiem uzdevumiem un mērķiem un iestādes mēroga pakalpojumu sniegšanas un uzturēšanas rezultativitāti un efektivitāti raksturojošiem rādītājiem
• informācija par pakalpojumu sniegšanas un uzturēšanas rezultativitāti un efektivitāti raksturojošiem rādītājiem
• informācija par dažādos pakalpojumu pārvaldības posmos veiktajām aktivitātēm</t>
  </si>
  <si>
    <r>
      <t xml:space="preserve">Pakalpojumu pārvaldības uzdevumu veikšanai 
un pakalpojumu izveides, sniegšanas un pilnveides nosacījumu īstenošanai
nepieciešamie procesi
</t>
    </r>
    <r>
      <rPr>
        <sz val="14"/>
        <color theme="0" tint="-0.499984740745262"/>
        <rFont val="Arial Narrow"/>
        <family val="2"/>
        <charset val="186"/>
      </rPr>
      <t>(veidojami pēc iestādes ieskatiem)</t>
    </r>
  </si>
  <si>
    <t>Veids  (VK / PPK)</t>
  </si>
  <si>
    <t>Identifikators</t>
  </si>
  <si>
    <t>Skaits (kopā)</t>
  </si>
  <si>
    <t>Pakalpojumu pārvaldības 
valsts vadošā iestāde</t>
  </si>
  <si>
    <r>
      <t xml:space="preserve">Loma: </t>
    </r>
    <r>
      <rPr>
        <sz val="10"/>
        <color rgb="FFC00000"/>
        <rFont val="Arial Narrow"/>
        <family val="2"/>
        <charset val="186"/>
      </rPr>
      <t>Pakalpojumu pārvaldības valsts vadošā iestāde</t>
    </r>
  </si>
  <si>
    <t>Pakalpojumu pārvaldības 
nozares vadošā iestāde</t>
  </si>
  <si>
    <r>
      <t xml:space="preserve">Loma: </t>
    </r>
    <r>
      <rPr>
        <sz val="10"/>
        <color rgb="FFC00000"/>
        <rFont val="Arial Narrow"/>
        <family val="2"/>
        <charset val="186"/>
      </rPr>
      <t>Pakalpojumu pārvaldības nozares vadošā iestāde</t>
    </r>
  </si>
  <si>
    <t>Pakalpojumu pārvaldības pašvaldības vadošā iestāde</t>
  </si>
  <si>
    <r>
      <t xml:space="preserve">Loma: </t>
    </r>
    <r>
      <rPr>
        <sz val="10"/>
        <color rgb="FFC00000"/>
        <rFont val="Arial Narrow"/>
        <family val="2"/>
        <charset val="186"/>
      </rPr>
      <t>Pakalpojumu pārvaldības pašvaldības vadošā iestāde</t>
    </r>
  </si>
  <si>
    <t>Iestādes pakalpojumu 
kopuma saimnieks</t>
  </si>
  <si>
    <r>
      <t xml:space="preserve">Loma: </t>
    </r>
    <r>
      <rPr>
        <sz val="10"/>
        <color rgb="FFC00000"/>
        <rFont val="Arial Narrow"/>
        <family val="2"/>
        <charset val="186"/>
      </rPr>
      <t>Iestādes pakalpojumu kopuma saimnieks</t>
    </r>
  </si>
  <si>
    <t>Pakalpojuma saimnieks</t>
  </si>
  <si>
    <r>
      <t xml:space="preserve">Loma: </t>
    </r>
    <r>
      <rPr>
        <sz val="10"/>
        <color rgb="FFC00000"/>
        <rFont val="Arial Narrow"/>
        <family val="2"/>
        <charset val="186"/>
      </rPr>
      <t>Pakalpojuma saimnieks</t>
    </r>
  </si>
  <si>
    <t>Pakalpojuma sniedzējs</t>
  </si>
  <si>
    <r>
      <t xml:space="preserve">Loma: </t>
    </r>
    <r>
      <rPr>
        <sz val="10"/>
        <color rgb="FFC00000"/>
        <rFont val="Arial Narrow"/>
        <family val="2"/>
        <charset val="186"/>
      </rPr>
      <t>Pakalpojuma sniedzējs</t>
    </r>
  </si>
  <si>
    <t>Pakalpojuma saņēmējs</t>
  </si>
  <si>
    <r>
      <t xml:space="preserve">Loma: </t>
    </r>
    <r>
      <rPr>
        <sz val="10"/>
        <color rgb="FFC00000"/>
        <rFont val="Arial Narrow"/>
        <family val="2"/>
        <charset val="186"/>
      </rPr>
      <t>Pakalpojuma saņēmējs</t>
    </r>
  </si>
  <si>
    <t>Iestādes resursu 
kopuma saimnieks</t>
  </si>
  <si>
    <r>
      <t xml:space="preserve">Loma: </t>
    </r>
    <r>
      <rPr>
        <sz val="10"/>
        <color rgb="FFC00000"/>
        <rFont val="Arial Narrow"/>
        <family val="2"/>
        <charset val="186"/>
      </rPr>
      <t>Iestādes resursu kopuma saimnieks</t>
    </r>
  </si>
  <si>
    <t>Resursa saimnieks</t>
  </si>
  <si>
    <r>
      <t xml:space="preserve">Loma: </t>
    </r>
    <r>
      <rPr>
        <sz val="10"/>
        <color rgb="FFC00000"/>
        <rFont val="Arial Narrow"/>
        <family val="2"/>
        <charset val="186"/>
      </rPr>
      <t>Resursa saimnieks</t>
    </r>
  </si>
  <si>
    <t>Resursa lietotājs</t>
  </si>
  <si>
    <r>
      <t xml:space="preserve">Loma: </t>
    </r>
    <r>
      <rPr>
        <sz val="10"/>
        <color rgb="FFC00000"/>
        <rFont val="Arial Narrow"/>
        <family val="2"/>
        <charset val="186"/>
      </rPr>
      <t>Resursa lietotājs</t>
    </r>
  </si>
  <si>
    <t>#</t>
  </si>
  <si>
    <t>Tēma</t>
  </si>
  <si>
    <t>Apakštēma</t>
  </si>
  <si>
    <t>Kompetences līmenis</t>
  </si>
  <si>
    <t>Pilns nosaukums</t>
  </si>
  <si>
    <r>
      <t>Vispārējas kompetences pakalpojumu pārvaldības īstenošanai atbilstoši pasaulē vispāratzītai pakalpojumu pārvaldības labajai praksei – "</t>
    </r>
    <r>
      <rPr>
        <i/>
        <sz val="10"/>
        <rFont val="Arial Narrow"/>
        <family val="2"/>
        <charset val="186"/>
      </rPr>
      <t>ITIL</t>
    </r>
    <r>
      <rPr>
        <sz val="10"/>
        <rFont val="Arial Narrow"/>
        <family val="2"/>
        <charset val="186"/>
      </rPr>
      <t>"</t>
    </r>
  </si>
  <si>
    <t>PPK</t>
  </si>
  <si>
    <t>Vispārējas kompetences pakalpojumu pārvaldības īstenošanai atbilstoši pasaulē vispāratzītai pakalpojumu pārvaldības labajai praksei – "ITIL"</t>
  </si>
  <si>
    <t>x</t>
  </si>
  <si>
    <r>
      <t xml:space="preserve">Vispārējas pakalpojumu pārvaldības politikas īstenošanas kompetences
</t>
    </r>
    <r>
      <rPr>
        <sz val="8"/>
        <color theme="0" tint="-0.499984740745262"/>
        <rFont val="Arial Narrow"/>
        <family val="2"/>
        <charset val="186"/>
      </rPr>
      <t>(VARAM izveidotā pakalpojumu pārvaldības politika, VARAM apmācība)</t>
    </r>
  </si>
  <si>
    <t>Vispārējas pakalpojumu pārvaldības politikas īstenošanas kompetences</t>
  </si>
  <si>
    <r>
      <t xml:space="preserve">Pakalpojumu pārvaldības pamatnosacījumu īstenošanas kompetences
</t>
    </r>
    <r>
      <rPr>
        <sz val="8"/>
        <color theme="0" tint="-0.499984740745262"/>
        <rFont val="Arial Narrow"/>
        <family val="2"/>
        <charset val="186"/>
      </rPr>
      <t>(VARAM izveidotā pakalpojumu pārvaldības politika, VARAM apmācība)</t>
    </r>
  </si>
  <si>
    <t>Pakalpojumu pārvaldības pamatnosacījumu īstenošanas kompetences</t>
  </si>
  <si>
    <r>
      <t xml:space="preserve">Pakalpojumu pārvaldības uzdevumu veikšanas kompetences
</t>
    </r>
    <r>
      <rPr>
        <sz val="8"/>
        <color theme="0" tint="-0.499984740745262"/>
        <rFont val="Arial Narrow"/>
        <family val="2"/>
        <charset val="186"/>
      </rPr>
      <t>(VARAM izveidotās vadlīnijas, VARAM apmācība)</t>
    </r>
  </si>
  <si>
    <t>Pakalpojumu pārvaldības uzdevumu veikšanas kompetences</t>
  </si>
  <si>
    <r>
      <t xml:space="preserve">Pakalpojumu izveides, sniegšanas un pilnveides nosacījumu īstenošanas kompetences
</t>
    </r>
    <r>
      <rPr>
        <sz val="8"/>
        <color theme="0" tint="-0.499984740745262"/>
        <rFont val="Arial Narrow"/>
        <family val="2"/>
        <charset val="186"/>
      </rPr>
      <t>(VARAM izveidotās vadlīnijas, VARAM apmācība)</t>
    </r>
  </si>
  <si>
    <t>Pakalpojumu izveides, sniegšanas un pilnveides nosacījumu īstenošanas kompetences</t>
  </si>
  <si>
    <r>
      <t xml:space="preserve">Pakalpojumu pārvaldības īstenošanai nepieciešamo spēju un resursu nodrošināšanas kompetences
</t>
    </r>
    <r>
      <rPr>
        <sz val="8"/>
        <color theme="0" tint="-0.499984740745262"/>
        <rFont val="Arial Narrow"/>
        <family val="2"/>
        <charset val="186"/>
      </rPr>
      <t>(VARAM izveidotās vadlīnijas, VARAM apmācība)</t>
    </r>
  </si>
  <si>
    <t>Pakalpojumu pārvaldības īstenošanai nepieciešamo spēju un resursu nodrošināšanas kompetences</t>
  </si>
  <si>
    <t>Dažādas citas ar pakalpojumu pārvaldību saistītas kompetences</t>
  </si>
  <si>
    <t>Attīstības plānošanas dokumentu izveides kompetences</t>
  </si>
  <si>
    <t>VK</t>
  </si>
  <si>
    <t>Politiku izveides kompetences</t>
  </si>
  <si>
    <t>Normatīvo aktu izveides kompetences</t>
  </si>
  <si>
    <t>Procesu izveides un aprakstīšanas kompetences</t>
  </si>
  <si>
    <t>Procesu izveide un aprakstīšana</t>
  </si>
  <si>
    <t>Galveno darbības rādītāju noteikšanas, mērīšanas un izmantošanas kompetences</t>
  </si>
  <si>
    <t>Komunikācijas un sadarbības kompetences</t>
  </si>
  <si>
    <t>Pārmaiņu vadības kompetences</t>
  </si>
  <si>
    <t>Projektu vadības kompetences</t>
  </si>
  <si>
    <t>Digitālo tehnoloģiju risinājumu izveides kompetences</t>
  </si>
  <si>
    <t>Digitālo tehnoloģiju lietošanas kompetences</t>
  </si>
  <si>
    <t>Dažādas citas vispārējas kompetences</t>
  </si>
  <si>
    <t>Publiskās pārvaldes darbības procesu kompetences</t>
  </si>
  <si>
    <t>Pakalpojumu pārvaldības politikas īstenošanai 
(pakalpojumu pārvaldības uzdevumu veikšanai 
un pakalpojumu izveides, sniegšanas un pilnveides nosacījumu īstenošanai)
nepieciešamie:
• procesi
• informācija
• digitālās tehnoloģijas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</si>
</sst>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0"/>
      <color rgb="FFC00000"/>
      <name val="Arial Narrow"/>
      <family val="2"/>
      <charset val="186"/>
    </font>
    <font>
      <sz val="12"/>
      <color rgb="FFC00000"/>
      <name val="Arial Narrow"/>
      <family val="2"/>
      <charset val="186"/>
    </font>
    <font>
      <sz val="12"/>
      <color rgb="FFC00000"/>
      <name val="Webdings"/>
      <family val="1"/>
      <charset val="2"/>
    </font>
    <font>
      <sz val="12"/>
      <color rgb="FF000000"/>
      <name val="Arial Narrow"/>
      <family val="2"/>
      <charset val="186"/>
    </font>
    <font>
      <sz val="9"/>
      <color indexed="81"/>
      <name val="Tahoma"/>
      <family val="2"/>
      <charset val="186"/>
    </font>
    <font>
      <u/>
      <sz val="11"/>
      <color theme="10"/>
      <name val="Calibri"/>
      <family val="2"/>
      <scheme val="minor"/>
    </font>
    <font>
      <sz val="12"/>
      <color indexed="81"/>
      <name val="Tahoma"/>
      <family val="2"/>
      <charset val="186"/>
    </font>
    <font>
      <sz val="12"/>
      <color indexed="81"/>
      <name val="Arial Narrow"/>
      <family val="2"/>
      <charset val="186"/>
    </font>
    <font>
      <u/>
      <sz val="14"/>
      <color rgb="FFC00000"/>
      <name val="Arial Narrow"/>
      <family val="2"/>
      <charset val="186"/>
    </font>
    <font>
      <sz val="16"/>
      <color rgb="FFC00000"/>
      <name val="Arial Narrow"/>
      <family val="2"/>
      <charset val="186"/>
    </font>
    <font>
      <sz val="12"/>
      <color rgb="FF0070C0"/>
      <name val="Arial Narrow"/>
      <family val="2"/>
      <charset val="186"/>
    </font>
    <font>
      <b/>
      <u/>
      <sz val="12"/>
      <color rgb="FF0070C0"/>
      <name val="Arial Narrow"/>
      <family val="2"/>
      <charset val="186"/>
    </font>
    <font>
      <sz val="12"/>
      <color theme="0" tint="-0.34998626667073579"/>
      <name val="Webdings"/>
      <family val="1"/>
      <charset val="2"/>
    </font>
    <font>
      <sz val="10"/>
      <color theme="1"/>
      <name val="Arial Narrow"/>
      <family val="2"/>
      <charset val="186"/>
    </font>
    <font>
      <sz val="8"/>
      <name val="Calibri"/>
      <family val="2"/>
      <scheme val="minor"/>
    </font>
    <font>
      <sz val="16"/>
      <color theme="1"/>
      <name val="Arial Narrow"/>
      <family val="2"/>
      <charset val="186"/>
    </font>
    <font>
      <sz val="10"/>
      <color theme="0" tint="-0.34998626667073579"/>
      <name val="Arial Narrow"/>
      <family val="2"/>
      <charset val="186"/>
    </font>
    <font>
      <sz val="12"/>
      <color theme="1" tint="0.499984740745262"/>
      <name val="Arial Narrow"/>
      <family val="2"/>
      <charset val="186"/>
    </font>
    <font>
      <sz val="11"/>
      <color theme="1"/>
      <name val="Arial Narrow"/>
      <family val="2"/>
      <charset val="186"/>
    </font>
    <font>
      <sz val="11"/>
      <color rgb="FFC00000"/>
      <name val="Arial Narrow"/>
      <family val="2"/>
      <charset val="186"/>
    </font>
    <font>
      <sz val="12"/>
      <color rgb="FFC00000"/>
      <name val="Wingdings"/>
      <charset val="2"/>
    </font>
    <font>
      <sz val="14"/>
      <color rgb="FFC00000"/>
      <name val="Arial Narrow"/>
      <family val="2"/>
      <charset val="186"/>
    </font>
    <font>
      <sz val="12"/>
      <color theme="0" tint="-0.499984740745262"/>
      <name val="Arial Narrow"/>
      <family val="2"/>
      <charset val="186"/>
    </font>
    <font>
      <u/>
      <sz val="12"/>
      <color theme="0" tint="-0.499984740745262"/>
      <name val="Arial Narrow"/>
      <family val="2"/>
      <charset val="186"/>
    </font>
    <font>
      <i/>
      <sz val="12"/>
      <color rgb="FFC00000"/>
      <name val="Arial Narrow"/>
      <family val="2"/>
      <charset val="186"/>
    </font>
    <font>
      <sz val="14"/>
      <color theme="0" tint="-0.499984740745262"/>
      <name val="Arial Narrow"/>
      <family val="2"/>
      <charset val="186"/>
    </font>
    <font>
      <i/>
      <sz val="12"/>
      <color theme="0" tint="-0.499984740745262"/>
      <name val="Arial Narrow"/>
      <family val="2"/>
      <charset val="186"/>
    </font>
    <font>
      <sz val="12"/>
      <color theme="1"/>
      <name val="Wingdings"/>
      <charset val="2"/>
    </font>
    <font>
      <sz val="8"/>
      <color theme="0" tint="-0.499984740745262"/>
      <name val="Arial Narrow"/>
      <family val="2"/>
      <charset val="186"/>
    </font>
    <font>
      <sz val="8"/>
      <color theme="1"/>
      <name val="Arial Narrow"/>
      <family val="2"/>
      <charset val="186"/>
    </font>
    <font>
      <sz val="8"/>
      <color theme="0" tint="-0.249977111117893"/>
      <name val="Arial Narrow"/>
      <family val="2"/>
      <charset val="186"/>
    </font>
    <font>
      <sz val="8"/>
      <color theme="0" tint="-0.34998626667073579"/>
      <name val="Arial Narrow"/>
      <family val="2"/>
      <charset val="186"/>
    </font>
    <font>
      <sz val="8"/>
      <color rgb="FFC00000"/>
      <name val="Arial Narrow"/>
      <family val="2"/>
      <charset val="186"/>
    </font>
    <font>
      <sz val="10"/>
      <name val="Arial Narrow"/>
      <family val="2"/>
      <charset val="186"/>
    </font>
    <font>
      <i/>
      <sz val="10"/>
      <name val="Arial Narrow"/>
      <family val="2"/>
      <charset val="186"/>
    </font>
    <font>
      <sz val="8"/>
      <color rgb="FF0070C0"/>
      <name val="Arial Narrow"/>
      <family val="2"/>
      <charset val="186"/>
    </font>
    <font>
      <sz val="10"/>
      <color indexed="81"/>
      <name val="Arial Narrow"/>
      <family val="2"/>
      <charset val="186"/>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7F7"/>
        <bgColor indexed="64"/>
      </patternFill>
    </fill>
    <fill>
      <patternFill patternType="solid">
        <fgColor theme="2"/>
        <bgColor indexed="64"/>
      </patternFill>
    </fill>
  </fills>
  <borders count="16">
    <border>
      <left/>
      <right/>
      <top/>
      <bottom/>
      <diagonal/>
    </border>
    <border>
      <left style="thin">
        <color theme="0" tint="-0.14999847407452621"/>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s>
  <cellStyleXfs count="2">
    <xf numFmtId="0" fontId="0" fillId="0" borderId="0"/>
    <xf numFmtId="0" fontId="17" fillId="0" borderId="0" applyNumberFormat="0" applyFill="0" applyBorder="0" applyAlignment="0" applyProtection="0"/>
  </cellStyleXfs>
  <cellXfs count="198">
    <xf numFmtId="0" fontId="0" fillId="0" borderId="0" xfId="0"/>
    <xf numFmtId="0" fontId="12" fillId="2" borderId="4" xfId="0" applyFont="1" applyFill="1" applyBorder="1" applyAlignment="1">
      <alignment horizontal="center" vertical="center" wrapText="1"/>
    </xf>
    <xf numFmtId="0" fontId="14" fillId="0" borderId="6" xfId="0" applyFont="1" applyBorder="1" applyAlignment="1">
      <alignment horizontal="center" vertical="center"/>
    </xf>
    <xf numFmtId="0" fontId="12" fillId="2" borderId="2" xfId="0" applyFont="1" applyFill="1" applyBorder="1" applyAlignment="1">
      <alignment horizontal="center" vertical="center" wrapText="1"/>
    </xf>
    <xf numFmtId="0" fontId="24" fillId="2" borderId="6" xfId="0" applyFont="1" applyFill="1" applyBorder="1" applyAlignment="1">
      <alignment horizontal="center" vertical="center"/>
    </xf>
    <xf numFmtId="0" fontId="10" fillId="0" borderId="6" xfId="0" applyFont="1" applyBorder="1" applyAlignment="1">
      <alignment horizontal="left" vertical="center" wrapText="1"/>
    </xf>
    <xf numFmtId="0" fontId="9" fillId="0" borderId="6" xfId="0" applyFont="1" applyBorder="1" applyAlignment="1">
      <alignment horizontal="left" vertical="center" wrapText="1"/>
    </xf>
    <xf numFmtId="0" fontId="0" fillId="0" borderId="0" xfId="0" applyAlignment="1">
      <alignment vertical="center"/>
    </xf>
    <xf numFmtId="0" fontId="13" fillId="5" borderId="6" xfId="0" applyFont="1" applyFill="1" applyBorder="1" applyAlignment="1">
      <alignment horizontal="center" vertical="center" wrapText="1"/>
    </xf>
    <xf numFmtId="0" fontId="0" fillId="0" borderId="0" xfId="0" applyAlignment="1">
      <alignment horizontal="center" vertical="center"/>
    </xf>
    <xf numFmtId="0" fontId="25" fillId="2" borderId="1" xfId="0" applyFont="1" applyFill="1" applyBorder="1" applyAlignment="1">
      <alignment horizontal="center" textRotation="90" wrapText="1"/>
    </xf>
    <xf numFmtId="0" fontId="25" fillId="2" borderId="10" xfId="0" applyFont="1" applyFill="1" applyBorder="1" applyAlignment="1">
      <alignment horizontal="center" wrapText="1"/>
    </xf>
    <xf numFmtId="0" fontId="15" fillId="3"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25" fillId="2" borderId="0" xfId="0" applyFont="1" applyFill="1" applyAlignment="1">
      <alignment horizontal="center" wrapText="1"/>
    </xf>
    <xf numFmtId="0" fontId="0" fillId="0" borderId="1" xfId="0" applyBorder="1"/>
    <xf numFmtId="0" fontId="8" fillId="0" borderId="6" xfId="0" applyFont="1" applyBorder="1" applyAlignment="1">
      <alignment horizontal="left" vertical="center" wrapText="1"/>
    </xf>
    <xf numFmtId="0" fontId="28" fillId="0" borderId="0" xfId="0" applyFont="1" applyAlignment="1">
      <alignment horizontal="center" vertical="center"/>
    </xf>
    <xf numFmtId="0" fontId="22" fillId="5" borderId="0" xfId="0" applyFont="1" applyFill="1" applyAlignment="1">
      <alignment horizontal="center" textRotation="90"/>
    </xf>
    <xf numFmtId="49" fontId="23" fillId="5" borderId="5" xfId="1" applyNumberFormat="1" applyFont="1" applyFill="1" applyBorder="1" applyAlignment="1">
      <alignment horizontal="center" vertical="center"/>
    </xf>
    <xf numFmtId="0" fontId="8" fillId="5" borderId="3" xfId="0" applyFont="1" applyFill="1" applyBorder="1" applyAlignment="1">
      <alignment vertical="center" wrapText="1"/>
    </xf>
    <xf numFmtId="0" fontId="9" fillId="5" borderId="3" xfId="0" applyFont="1" applyFill="1" applyBorder="1" applyAlignment="1">
      <alignment vertical="center" wrapText="1"/>
    </xf>
    <xf numFmtId="0" fontId="11" fillId="5" borderId="3" xfId="0" applyFont="1" applyFill="1" applyBorder="1" applyAlignment="1">
      <alignment vertical="center" wrapText="1"/>
    </xf>
    <xf numFmtId="0" fontId="0" fillId="0" borderId="0" xfId="0" applyAlignment="1">
      <alignment horizontal="left" vertical="top"/>
    </xf>
    <xf numFmtId="0" fontId="11" fillId="5" borderId="10" xfId="0" applyFont="1" applyFill="1" applyBorder="1" applyAlignment="1">
      <alignment horizontal="center" wrapText="1"/>
    </xf>
    <xf numFmtId="0" fontId="7" fillId="0" borderId="6" xfId="0" applyFont="1" applyBorder="1" applyAlignment="1">
      <alignment horizontal="left" vertical="center" wrapText="1"/>
    </xf>
    <xf numFmtId="0" fontId="7" fillId="5" borderId="9" xfId="0" applyFont="1" applyFill="1" applyBorder="1" applyAlignment="1">
      <alignment horizontal="left" vertical="center" wrapText="1"/>
    </xf>
    <xf numFmtId="0" fontId="7" fillId="5" borderId="3" xfId="0" applyFont="1" applyFill="1" applyBorder="1" applyAlignment="1">
      <alignment vertical="center" wrapText="1"/>
    </xf>
    <xf numFmtId="0" fontId="29" fillId="0" borderId="12" xfId="0" applyFont="1" applyBorder="1" applyAlignment="1">
      <alignment vertical="center" wrapText="1"/>
    </xf>
    <xf numFmtId="0" fontId="28" fillId="2" borderId="7"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6" fillId="0" borderId="6" xfId="0" applyFont="1" applyBorder="1" applyAlignment="1">
      <alignment horizontal="left" vertical="center" wrapText="1"/>
    </xf>
    <xf numFmtId="0" fontId="29" fillId="0" borderId="6" xfId="0" applyFont="1" applyBorder="1" applyAlignment="1">
      <alignment vertical="center" wrapText="1"/>
    </xf>
    <xf numFmtId="0" fontId="6" fillId="5" borderId="9" xfId="0" applyFont="1" applyFill="1" applyBorder="1" applyAlignment="1">
      <alignment horizontal="left" vertical="center" wrapText="1"/>
    </xf>
    <xf numFmtId="0" fontId="6" fillId="5" borderId="3" xfId="0" applyFont="1" applyFill="1" applyBorder="1" applyAlignment="1">
      <alignment vertical="center" wrapText="1"/>
    </xf>
    <xf numFmtId="0" fontId="5" fillId="5" borderId="9" xfId="0" applyFont="1" applyFill="1" applyBorder="1" applyAlignment="1">
      <alignment horizontal="left" vertical="center" wrapText="1"/>
    </xf>
    <xf numFmtId="0" fontId="5" fillId="0" borderId="6" xfId="0" applyFont="1" applyBorder="1" applyAlignment="1">
      <alignment horizontal="left" vertical="center" wrapText="1"/>
    </xf>
    <xf numFmtId="0" fontId="5" fillId="5" borderId="3" xfId="0" applyFont="1" applyFill="1" applyBorder="1" applyAlignment="1">
      <alignment vertical="center" wrapText="1"/>
    </xf>
    <xf numFmtId="0" fontId="5" fillId="5" borderId="3" xfId="0" applyFont="1" applyFill="1" applyBorder="1" applyAlignment="1">
      <alignment vertical="center"/>
    </xf>
    <xf numFmtId="49" fontId="23" fillId="6" borderId="5" xfId="1" applyNumberFormat="1" applyFont="1" applyFill="1" applyBorder="1" applyAlignment="1">
      <alignment horizontal="center" vertical="center"/>
    </xf>
    <xf numFmtId="0" fontId="13" fillId="6" borderId="6"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horizontal="left" vertical="center"/>
    </xf>
    <xf numFmtId="49" fontId="23" fillId="8" borderId="5" xfId="1" applyNumberFormat="1" applyFont="1" applyFill="1" applyBorder="1" applyAlignment="1">
      <alignment horizontal="center" vertical="center"/>
    </xf>
    <xf numFmtId="0" fontId="13" fillId="8" borderId="6" xfId="0" applyFont="1" applyFill="1" applyBorder="1" applyAlignment="1">
      <alignment horizontal="center" vertical="center" wrapText="1"/>
    </xf>
    <xf numFmtId="0" fontId="13" fillId="7" borderId="9" xfId="0" applyFont="1" applyFill="1" applyBorder="1" applyAlignment="1">
      <alignment horizontal="left" vertical="center" wrapText="1"/>
    </xf>
    <xf numFmtId="0" fontId="32" fillId="7" borderId="5" xfId="0" applyFont="1" applyFill="1" applyBorder="1" applyAlignment="1">
      <alignment horizontal="left" vertical="center" wrapText="1"/>
    </xf>
    <xf numFmtId="0" fontId="32" fillId="7" borderId="5" xfId="0" applyFont="1" applyFill="1" applyBorder="1" applyAlignment="1">
      <alignment horizontal="center" vertical="center" wrapText="1"/>
    </xf>
    <xf numFmtId="0" fontId="13" fillId="7" borderId="3" xfId="0" applyFont="1" applyFill="1" applyBorder="1" applyAlignment="1">
      <alignment horizontal="left" vertical="center" wrapText="1"/>
    </xf>
    <xf numFmtId="0" fontId="31" fillId="0" borderId="1" xfId="0" applyFont="1" applyBorder="1" applyAlignment="1">
      <alignment horizontal="left" vertical="center"/>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horizontal="left" vertical="center" wrapText="1"/>
    </xf>
    <xf numFmtId="0" fontId="39" fillId="7" borderId="5" xfId="0" applyFont="1" applyFill="1" applyBorder="1" applyAlignment="1">
      <alignment horizontal="center" vertical="center" wrapText="1"/>
    </xf>
    <xf numFmtId="0" fontId="2" fillId="7" borderId="9"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23" fillId="2" borderId="1" xfId="1" applyFont="1" applyFill="1" applyBorder="1" applyAlignment="1">
      <alignment horizontal="center" vertical="center"/>
    </xf>
    <xf numFmtId="0" fontId="23" fillId="2" borderId="10" xfId="1"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0" xfId="0" applyFont="1" applyFill="1" applyBorder="1" applyAlignment="1">
      <alignment horizontal="center" vertical="center" wrapText="1"/>
    </xf>
    <xf numFmtId="0" fontId="20" fillId="3" borderId="1" xfId="1" applyFont="1" applyFill="1" applyBorder="1" applyAlignment="1">
      <alignment horizontal="center" vertical="center" wrapText="1"/>
    </xf>
    <xf numFmtId="0" fontId="20" fillId="3" borderId="0"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33" fillId="6" borderId="3" xfId="0" applyFont="1" applyFill="1" applyBorder="1" applyAlignment="1">
      <alignment horizontal="right" vertical="center" wrapText="1"/>
    </xf>
    <xf numFmtId="0" fontId="33" fillId="6" borderId="9" xfId="0" applyFont="1" applyFill="1" applyBorder="1" applyAlignment="1">
      <alignment horizontal="right" vertical="center" wrapText="1"/>
    </xf>
    <xf numFmtId="0" fontId="33" fillId="8" borderId="3" xfId="0" applyFont="1" applyFill="1" applyBorder="1" applyAlignment="1">
      <alignment horizontal="right" vertical="center" wrapText="1"/>
    </xf>
    <xf numFmtId="0" fontId="33" fillId="8" borderId="9" xfId="0" applyFont="1" applyFill="1" applyBorder="1" applyAlignment="1">
      <alignment horizontal="right" vertical="center" wrapText="1"/>
    </xf>
    <xf numFmtId="0" fontId="40" fillId="0" borderId="8" xfId="0" applyFont="1" applyBorder="1" applyAlignment="1">
      <alignment horizontal="center" vertical="center" wrapText="1"/>
    </xf>
    <xf numFmtId="0" fontId="40" fillId="2" borderId="7" xfId="0" applyFont="1" applyFill="1" applyBorder="1" applyAlignment="1">
      <alignment horizontal="center" vertical="center" wrapText="1"/>
    </xf>
    <xf numFmtId="0" fontId="41" fillId="3" borderId="10" xfId="0" applyFont="1" applyFill="1" applyBorder="1" applyAlignment="1">
      <alignment horizontal="center" textRotation="90" wrapText="1"/>
    </xf>
    <xf numFmtId="0" fontId="41" fillId="8" borderId="12" xfId="0" applyFont="1" applyFill="1" applyBorder="1" applyAlignment="1">
      <alignment horizontal="center" wrapText="1"/>
    </xf>
    <xf numFmtId="0" fontId="41" fillId="9" borderId="12" xfId="0" applyFont="1" applyFill="1" applyBorder="1" applyAlignment="1">
      <alignment horizontal="center" wrapText="1"/>
    </xf>
    <xf numFmtId="0" fontId="41" fillId="5" borderId="12" xfId="0" applyFont="1" applyFill="1" applyBorder="1" applyAlignment="1">
      <alignment horizontal="center" wrapText="1"/>
    </xf>
    <xf numFmtId="0" fontId="41" fillId="5" borderId="8" xfId="0" applyFont="1" applyFill="1" applyBorder="1" applyAlignment="1">
      <alignment horizontal="center" wrapText="1"/>
    </xf>
    <xf numFmtId="0" fontId="41" fillId="2" borderId="7" xfId="0" applyFont="1" applyFill="1" applyBorder="1" applyAlignment="1">
      <alignment horizontal="center" textRotation="90" wrapText="1"/>
    </xf>
    <xf numFmtId="0" fontId="41" fillId="2" borderId="11" xfId="0" applyFont="1" applyFill="1" applyBorder="1" applyAlignment="1">
      <alignment horizontal="center" wrapText="1"/>
    </xf>
    <xf numFmtId="0" fontId="41" fillId="2" borderId="12" xfId="0" applyFont="1" applyFill="1" applyBorder="1" applyAlignment="1">
      <alignment horizontal="center" textRotation="90" wrapText="1"/>
    </xf>
    <xf numFmtId="0" fontId="41" fillId="8" borderId="8" xfId="0" applyFont="1" applyFill="1" applyBorder="1" applyAlignment="1">
      <alignment horizontal="center" textRotation="90" wrapText="1"/>
    </xf>
    <xf numFmtId="0" fontId="25" fillId="8" borderId="7"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41" fillId="10" borderId="8" xfId="0" applyFont="1" applyFill="1" applyBorder="1" applyAlignment="1">
      <alignment horizontal="center" textRotation="90" wrapText="1"/>
    </xf>
    <xf numFmtId="0" fontId="25" fillId="10" borderId="7" xfId="0" applyFont="1" applyFill="1" applyBorder="1" applyAlignment="1">
      <alignment horizontal="center" vertical="center" wrapText="1"/>
    </xf>
    <xf numFmtId="0" fontId="25" fillId="10" borderId="11" xfId="0" applyFont="1" applyFill="1" applyBorder="1" applyAlignment="1">
      <alignment horizontal="center" vertical="center" wrapText="1"/>
    </xf>
    <xf numFmtId="0" fontId="41" fillId="3" borderId="8" xfId="0" applyFont="1" applyFill="1" applyBorder="1" applyAlignment="1">
      <alignment horizontal="center" textRotation="90" wrapText="1"/>
    </xf>
    <xf numFmtId="0" fontId="25" fillId="3" borderId="7"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41" fillId="9" borderId="8" xfId="0" applyFont="1" applyFill="1" applyBorder="1" applyAlignment="1">
      <alignment horizontal="center" textRotation="90" wrapText="1"/>
    </xf>
    <xf numFmtId="0" fontId="25" fillId="9" borderId="7"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41" fillId="0" borderId="0" xfId="0" applyFont="1" applyAlignment="1">
      <alignment horizontal="left" vertical="center" wrapText="1"/>
    </xf>
    <xf numFmtId="0" fontId="40" fillId="0" borderId="1" xfId="0" applyFont="1" applyBorder="1" applyAlignment="1">
      <alignment horizontal="center" vertical="center" wrapText="1"/>
    </xf>
    <xf numFmtId="0" fontId="40" fillId="2" borderId="0" xfId="0" applyFont="1" applyFill="1" applyAlignment="1">
      <alignment horizontal="center" vertical="center" wrapText="1"/>
    </xf>
    <xf numFmtId="0" fontId="41" fillId="8" borderId="13" xfId="0" applyFont="1" applyFill="1" applyBorder="1" applyAlignment="1">
      <alignment horizontal="center" wrapText="1"/>
    </xf>
    <xf numFmtId="0" fontId="41" fillId="9" borderId="13" xfId="0" applyFont="1" applyFill="1" applyBorder="1" applyAlignment="1">
      <alignment horizontal="center" wrapText="1"/>
    </xf>
    <xf numFmtId="0" fontId="41" fillId="5" borderId="13" xfId="0" applyFont="1" applyFill="1" applyBorder="1" applyAlignment="1">
      <alignment horizontal="center" wrapText="1"/>
    </xf>
    <xf numFmtId="0" fontId="41" fillId="5" borderId="1" xfId="0" applyFont="1" applyFill="1" applyBorder="1" applyAlignment="1">
      <alignment horizontal="center" wrapText="1"/>
    </xf>
    <xf numFmtId="0" fontId="41" fillId="2" borderId="0" xfId="0" applyFont="1" applyFill="1" applyAlignment="1">
      <alignment horizontal="center" textRotation="90" wrapText="1"/>
    </xf>
    <xf numFmtId="0" fontId="41" fillId="2" borderId="10" xfId="0" applyFont="1" applyFill="1" applyBorder="1" applyAlignment="1">
      <alignment horizontal="center" wrapText="1"/>
    </xf>
    <xf numFmtId="0" fontId="41" fillId="2" borderId="13" xfId="0" applyFont="1" applyFill="1" applyBorder="1" applyAlignment="1">
      <alignment horizontal="center" textRotation="90" wrapText="1"/>
    </xf>
    <xf numFmtId="0" fontId="41" fillId="8" borderId="1" xfId="0" applyFont="1" applyFill="1" applyBorder="1" applyAlignment="1">
      <alignment horizontal="center" textRotation="90" wrapText="1"/>
    </xf>
    <xf numFmtId="0" fontId="41" fillId="2"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0" xfId="0" applyFont="1" applyFill="1" applyBorder="1" applyAlignment="1">
      <alignment horizontal="center" vertical="center" wrapText="1"/>
    </xf>
    <xf numFmtId="0" fontId="41" fillId="10" borderId="1" xfId="0" applyFont="1" applyFill="1" applyBorder="1" applyAlignment="1">
      <alignment horizontal="center" textRotation="90" wrapText="1"/>
    </xf>
    <xf numFmtId="0" fontId="41" fillId="3" borderId="1" xfId="0" applyFont="1" applyFill="1" applyBorder="1" applyAlignment="1">
      <alignment horizontal="center" textRotation="90" wrapText="1"/>
    </xf>
    <xf numFmtId="0" fontId="41" fillId="9" borderId="1" xfId="0" applyFont="1" applyFill="1" applyBorder="1" applyAlignment="1">
      <alignment horizontal="center" textRotation="90" wrapText="1"/>
    </xf>
    <xf numFmtId="0" fontId="41" fillId="0" borderId="1" xfId="0" applyFont="1" applyBorder="1" applyAlignment="1">
      <alignment horizontal="center" wrapText="1"/>
    </xf>
    <xf numFmtId="0" fontId="41" fillId="2" borderId="0" xfId="0" applyFont="1" applyFill="1" applyAlignment="1">
      <alignment horizontal="center" wrapText="1"/>
    </xf>
    <xf numFmtId="0" fontId="41" fillId="8" borderId="13" xfId="0" applyFont="1" applyFill="1" applyBorder="1" applyAlignment="1">
      <alignment horizontal="center" textRotation="90" wrapText="1"/>
    </xf>
    <xf numFmtId="0" fontId="41" fillId="2" borderId="4" xfId="0" applyFont="1" applyFill="1" applyBorder="1" applyAlignment="1">
      <alignment horizontal="center" vertical="center" textRotation="90" wrapText="1"/>
    </xf>
    <xf numFmtId="0" fontId="42" fillId="2" borderId="4" xfId="0" applyFont="1" applyFill="1" applyBorder="1" applyAlignment="1">
      <alignment horizontal="center" vertical="center" textRotation="90" wrapText="1"/>
    </xf>
    <xf numFmtId="0" fontId="41" fillId="10" borderId="13" xfId="0" applyFont="1" applyFill="1" applyBorder="1" applyAlignment="1">
      <alignment horizontal="center" textRotation="90" wrapText="1"/>
    </xf>
    <xf numFmtId="0" fontId="41" fillId="3" borderId="13" xfId="0" applyFont="1" applyFill="1" applyBorder="1" applyAlignment="1">
      <alignment horizontal="center" textRotation="90" wrapText="1"/>
    </xf>
    <xf numFmtId="0" fontId="41" fillId="9" borderId="13" xfId="0" applyFont="1" applyFill="1" applyBorder="1" applyAlignment="1">
      <alignment horizontal="center" textRotation="90" wrapText="1"/>
    </xf>
    <xf numFmtId="0" fontId="41" fillId="0" borderId="0" xfId="0" applyFont="1" applyAlignment="1">
      <alignment horizontal="center" wrapText="1"/>
    </xf>
    <xf numFmtId="0" fontId="43" fillId="0" borderId="1" xfId="0" applyFont="1" applyBorder="1" applyAlignment="1">
      <alignment horizontal="center" vertical="center" wrapText="1"/>
    </xf>
    <xf numFmtId="0" fontId="43" fillId="2" borderId="0" xfId="0" applyFont="1" applyFill="1" applyAlignment="1">
      <alignment horizontal="center" vertical="center" wrapText="1"/>
    </xf>
    <xf numFmtId="0" fontId="41" fillId="3" borderId="10" xfId="0" applyFont="1" applyFill="1" applyBorder="1" applyAlignment="1">
      <alignment textRotation="90" wrapText="1"/>
    </xf>
    <xf numFmtId="0" fontId="43" fillId="8" borderId="13" xfId="0" applyFont="1" applyFill="1" applyBorder="1" applyAlignment="1">
      <alignment horizontal="center" vertical="center" wrapText="1"/>
    </xf>
    <xf numFmtId="0" fontId="43" fillId="9" borderId="13"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3" fillId="0" borderId="0" xfId="0" applyFont="1" applyAlignment="1">
      <alignment horizontal="center" vertical="center" wrapText="1"/>
    </xf>
    <xf numFmtId="0" fontId="44" fillId="0" borderId="1" xfId="0" applyFont="1" applyBorder="1" applyAlignment="1">
      <alignment horizontal="center" vertical="center" wrapText="1"/>
    </xf>
    <xf numFmtId="0" fontId="44" fillId="2" borderId="2"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8" borderId="1"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2" borderId="10"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10" borderId="10" xfId="0" applyFont="1" applyFill="1" applyBorder="1" applyAlignment="1">
      <alignment horizontal="center" vertical="center" wrapText="1"/>
    </xf>
    <xf numFmtId="0" fontId="44" fillId="0" borderId="0" xfId="0" applyFont="1" applyAlignment="1">
      <alignment horizontal="center" vertical="center" wrapText="1"/>
    </xf>
    <xf numFmtId="0" fontId="40" fillId="0" borderId="3" xfId="0" applyFont="1" applyBorder="1" applyAlignment="1">
      <alignment horizontal="center" vertical="center" wrapText="1"/>
    </xf>
    <xf numFmtId="0" fontId="45" fillId="11" borderId="3" xfId="0" applyFont="1" applyFill="1" applyBorder="1" applyAlignment="1">
      <alignment horizontal="left" vertical="center" wrapText="1"/>
    </xf>
    <xf numFmtId="0" fontId="41" fillId="11" borderId="6" xfId="0" applyFont="1" applyFill="1" applyBorder="1" applyAlignment="1">
      <alignment horizontal="center" vertical="center" wrapText="1"/>
    </xf>
    <xf numFmtId="0" fontId="41" fillId="11" borderId="14" xfId="0" applyFont="1" applyFill="1" applyBorder="1" applyAlignment="1">
      <alignment horizontal="center" vertical="center" wrapText="1"/>
    </xf>
    <xf numFmtId="0" fontId="44" fillId="11" borderId="3"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4"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1" fillId="0" borderId="14" xfId="0" applyFont="1" applyBorder="1" applyAlignment="1">
      <alignment horizontal="left" vertical="center" wrapText="1"/>
    </xf>
    <xf numFmtId="0" fontId="41" fillId="0" borderId="14" xfId="0" applyFont="1" applyBorder="1" applyAlignment="1">
      <alignment horizontal="center" vertical="center" wrapText="1"/>
    </xf>
    <xf numFmtId="0" fontId="41" fillId="8" borderId="14" xfId="0" applyFont="1" applyFill="1" applyBorder="1" applyAlignment="1">
      <alignment horizontal="center" vertical="center" wrapText="1"/>
    </xf>
    <xf numFmtId="0" fontId="44" fillId="0" borderId="4" xfId="0" applyFont="1" applyBorder="1" applyAlignment="1">
      <alignment horizontal="center" vertical="center" wrapText="1"/>
    </xf>
    <xf numFmtId="0" fontId="44" fillId="12" borderId="4" xfId="0" applyFont="1" applyFill="1" applyBorder="1" applyAlignment="1">
      <alignment horizontal="center" vertical="center" wrapText="1"/>
    </xf>
    <xf numFmtId="0" fontId="41" fillId="10" borderId="14"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1" fillId="9" borderId="4"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40" fillId="0" borderId="9"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5" xfId="0" applyFont="1" applyBorder="1" applyAlignment="1">
      <alignment horizontal="center" vertical="center" wrapText="1"/>
    </xf>
    <xf numFmtId="0" fontId="41" fillId="0" borderId="9" xfId="0" applyFont="1" applyBorder="1" applyAlignment="1">
      <alignment horizontal="left" vertical="center" wrapText="1"/>
    </xf>
    <xf numFmtId="0" fontId="41" fillId="10" borderId="4" xfId="0" applyFont="1" applyFill="1" applyBorder="1" applyAlignment="1">
      <alignment horizontal="center" vertical="center" wrapText="1"/>
    </xf>
    <xf numFmtId="0" fontId="45" fillId="2" borderId="3" xfId="0" applyFont="1" applyFill="1" applyBorder="1" applyAlignment="1">
      <alignment horizontal="left" vertical="center" wrapText="1"/>
    </xf>
    <xf numFmtId="0" fontId="41" fillId="2" borderId="6"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7" fillId="0" borderId="0" xfId="0" applyFont="1" applyAlignment="1">
      <alignment horizontal="left"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4" xfId="0" applyFont="1" applyBorder="1" applyAlignment="1">
      <alignment horizontal="center" vertical="center" wrapText="1"/>
    </xf>
    <xf numFmtId="0" fontId="47" fillId="12" borderId="4" xfId="0" applyFont="1" applyFill="1" applyBorder="1" applyAlignment="1">
      <alignment horizontal="center" vertical="center" wrapText="1"/>
    </xf>
    <xf numFmtId="0" fontId="47" fillId="12" borderId="15"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3" xfId="0" applyFont="1" applyBorder="1" applyAlignment="1">
      <alignment horizontal="center" vertical="center" wrapText="1"/>
    </xf>
    <xf numFmtId="0" fontId="47" fillId="12" borderId="13" xfId="0" applyFont="1" applyFill="1" applyBorder="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0" fillId="5" borderId="0" xfId="0" applyFill="1" applyAlignment="1">
      <alignment horizontal="center" vertical="center"/>
    </xf>
    <xf numFmtId="0" fontId="27" fillId="5" borderId="0" xfId="0" applyFont="1" applyFill="1" applyAlignment="1">
      <alignment horizontal="center" vertical="center" wrapText="1"/>
    </xf>
    <xf numFmtId="0" fontId="0" fillId="5" borderId="11" xfId="0" applyFill="1" applyBorder="1"/>
    <xf numFmtId="0" fontId="21" fillId="5" borderId="0" xfId="0" applyFont="1" applyFill="1" applyAlignment="1">
      <alignment horizontal="center" vertical="center" wrapText="1"/>
    </xf>
    <xf numFmtId="0" fontId="13" fillId="5" borderId="10"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1" fillId="7" borderId="9" xfId="0" applyFont="1" applyFill="1" applyBorder="1" applyAlignment="1">
      <alignment horizontal="left" vertical="center" wrapText="1"/>
    </xf>
  </cellXfs>
  <cellStyles count="2">
    <cellStyle name="Hyperlink" xfId="1" builtinId="8"/>
    <cellStyle name="Normal" xfId="0" builtinId="0"/>
  </cellStyles>
  <dxfs count="280">
    <dxf>
      <fill>
        <patternFill>
          <bgColor theme="0" tint="-4.9989318521683403E-2"/>
        </patternFill>
      </fill>
    </dxf>
    <dxf>
      <fill>
        <patternFill>
          <bgColor theme="0" tint="-4.9989318521683403E-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
      <fill>
        <patternFill>
          <bgColor rgb="FFFFFFCC"/>
        </patternFill>
      </fill>
    </dxf>
    <dxf>
      <fill>
        <patternFill>
          <bgColor theme="7" tint="0.79998168889431442"/>
        </patternFill>
      </fill>
    </dxf>
    <dxf>
      <fill>
        <patternFill>
          <bgColor theme="0" tint="-4.9989318521683403E-2"/>
        </patternFill>
      </fill>
    </dxf>
    <dxf>
      <fill>
        <patternFill>
          <bgColor rgb="FFFFFFCC"/>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varam.gov.lv/lv/22-apaksnodala-pakalpojumu-parvaldibas-uzdevumi-pu" TargetMode="External"/><Relationship Id="rId21" Type="http://schemas.openxmlformats.org/officeDocument/2006/relationships/hyperlink" Target="https://www.varam.gov.lv/lv/22-apaksnodala-pakalpojumu-parvaldibas-uzdevumi-pu" TargetMode="External"/><Relationship Id="rId42" Type="http://schemas.openxmlformats.org/officeDocument/2006/relationships/hyperlink" Target="https://www.varam.gov.lv/lv/3-nodala-pakalpojumu-izveides-sniegsanas-un-pilnveides-nosacijumi" TargetMode="External"/><Relationship Id="rId47" Type="http://schemas.openxmlformats.org/officeDocument/2006/relationships/hyperlink" Target="https://www.varam.gov.lv/lv/3-nodala-pakalpojumu-izveides-sniegsanas-un-pilnveides-nosacijumi" TargetMode="External"/><Relationship Id="rId63" Type="http://schemas.openxmlformats.org/officeDocument/2006/relationships/hyperlink" Target="https://www.varam.gov.lv/lv/r2-digitalas-tehnologijas" TargetMode="External"/><Relationship Id="rId68" Type="http://schemas.openxmlformats.org/officeDocument/2006/relationships/hyperlink" Target="https://www.varam.gov.lv/lv/r2-digitalas-tehnologijas" TargetMode="External"/><Relationship Id="rId84" Type="http://schemas.openxmlformats.org/officeDocument/2006/relationships/hyperlink" Target="https://www.varam.gov.lv/lv/r2-digitalas-tehnologijas" TargetMode="External"/><Relationship Id="rId89" Type="http://schemas.openxmlformats.org/officeDocument/2006/relationships/hyperlink" Target="https://www.varam.gov.lv/lv/r2-digitalas-tehnologijas" TargetMode="External"/><Relationship Id="rId16" Type="http://schemas.openxmlformats.org/officeDocument/2006/relationships/hyperlink" Target="https://www.varam.gov.lv/lv/22-apaksnodala-pakalpojumu-parvaldibas-uzdevumi-pu" TargetMode="External"/><Relationship Id="rId11" Type="http://schemas.openxmlformats.org/officeDocument/2006/relationships/hyperlink" Target="https://www.varam.gov.lv/lv/22-apaksnodala-pakalpojumu-parvaldibas-uzdevumi-pu" TargetMode="External"/><Relationship Id="rId32" Type="http://schemas.openxmlformats.org/officeDocument/2006/relationships/hyperlink" Target="https://www.varam.gov.lv/lv/22-apaksnodala-pakalpojumu-parvaldibas-uzdevumi-pu" TargetMode="External"/><Relationship Id="rId37" Type="http://schemas.openxmlformats.org/officeDocument/2006/relationships/hyperlink" Target="https://www.varam.gov.lv/lv/3-nodala-pakalpojumu-izveides-sniegsanas-un-pilnveides-nosacijumi" TargetMode="External"/><Relationship Id="rId53" Type="http://schemas.openxmlformats.org/officeDocument/2006/relationships/hyperlink" Target="https://www.varam.gov.lv/lv/3-nodala-pakalpojumu-izveides-sniegsanas-un-pilnveides-nosacijumi" TargetMode="External"/><Relationship Id="rId58" Type="http://schemas.openxmlformats.org/officeDocument/2006/relationships/hyperlink" Target="https://www.varam.gov.lv/lv/3-nodala-pakalpojumu-izveides-sniegsanas-un-pilnveides-nosacijumi" TargetMode="External"/><Relationship Id="rId74" Type="http://schemas.openxmlformats.org/officeDocument/2006/relationships/hyperlink" Target="https://www.varam.gov.lv/lv/r2-digitalas-tehnologijas" TargetMode="External"/><Relationship Id="rId79" Type="http://schemas.openxmlformats.org/officeDocument/2006/relationships/hyperlink" Target="https://www.varam.gov.lv/lv/r2-digitalas-tehnologijas" TargetMode="External"/><Relationship Id="rId102" Type="http://schemas.openxmlformats.org/officeDocument/2006/relationships/comments" Target="../comments1.xml"/><Relationship Id="rId5" Type="http://schemas.openxmlformats.org/officeDocument/2006/relationships/hyperlink" Target="https://www.varam.gov.lv/lv/22-apaksnodala-pakalpojumu-parvaldibas-uzdevumi-pu" TargetMode="External"/><Relationship Id="rId90" Type="http://schemas.openxmlformats.org/officeDocument/2006/relationships/hyperlink" Target="https://www.varam.gov.lv/lv/r2-digitalas-tehnologijas" TargetMode="External"/><Relationship Id="rId95" Type="http://schemas.openxmlformats.org/officeDocument/2006/relationships/hyperlink" Target="https://www.varam.gov.lv/lv/r2-digitalas-tehnologijas" TargetMode="External"/><Relationship Id="rId22" Type="http://schemas.openxmlformats.org/officeDocument/2006/relationships/hyperlink" Target="https://www.varam.gov.lv/lv/22-apaksnodala-pakalpojumu-parvaldibas-uzdevumi-pu" TargetMode="External"/><Relationship Id="rId27"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3-nodala-pakalpojumu-izveides-sniegsanas-un-pilnveides-nosacijumi" TargetMode="External"/><Relationship Id="rId48" Type="http://schemas.openxmlformats.org/officeDocument/2006/relationships/hyperlink" Target="https://www.varam.gov.lv/lv/3-nodala-pakalpojumu-izveides-sniegsanas-un-pilnveides-nosacijumi" TargetMode="External"/><Relationship Id="rId64" Type="http://schemas.openxmlformats.org/officeDocument/2006/relationships/hyperlink" Target="https://www.varam.gov.lv/lv/r2-digitalas-tehnologijas" TargetMode="External"/><Relationship Id="rId69" Type="http://schemas.openxmlformats.org/officeDocument/2006/relationships/hyperlink" Target="https://www.varam.gov.lv/lv/r2-digitalas-tehnologijas" TargetMode="External"/><Relationship Id="rId80" Type="http://schemas.openxmlformats.org/officeDocument/2006/relationships/hyperlink" Target="https://www.varam.gov.lv/lv/r2-digitalas-tehnologijas" TargetMode="External"/><Relationship Id="rId85" Type="http://schemas.openxmlformats.org/officeDocument/2006/relationships/hyperlink" Target="https://www.varam.gov.lv/lv/r2-digitalas-tehnologijas" TargetMode="External"/><Relationship Id="rId12" Type="http://schemas.openxmlformats.org/officeDocument/2006/relationships/hyperlink" Target="https://www.varam.gov.lv/lv/22-apaksnodala-pakalpojumu-parvaldibas-uzdevumi-pu" TargetMode="External"/><Relationship Id="rId17" Type="http://schemas.openxmlformats.org/officeDocument/2006/relationships/hyperlink" Target="https://www.varam.gov.lv/lv/22-apaksnodala-pakalpojumu-parvaldibas-uzdevumi-pu" TargetMode="External"/><Relationship Id="rId25" Type="http://schemas.openxmlformats.org/officeDocument/2006/relationships/hyperlink" Target="https://www.varam.gov.lv/lv/22-apaksnodala-pakalpojumu-parvaldibas-uzdevumi-pu" TargetMode="External"/><Relationship Id="rId33"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3-nodala-pakalpojumu-izveides-sniegsanas-un-pilnveides-nosacijumi" TargetMode="External"/><Relationship Id="rId46" Type="http://schemas.openxmlformats.org/officeDocument/2006/relationships/hyperlink" Target="https://www.varam.gov.lv/lv/3-nodala-pakalpojumu-izveides-sniegsanas-un-pilnveides-nosacijumi" TargetMode="External"/><Relationship Id="rId59" Type="http://schemas.openxmlformats.org/officeDocument/2006/relationships/hyperlink" Target="https://www.varam.gov.lv/lv/r2-digitalas-tehnologijas" TargetMode="External"/><Relationship Id="rId67" Type="http://schemas.openxmlformats.org/officeDocument/2006/relationships/hyperlink" Target="https://www.varam.gov.lv/lv/r2-digitalas-tehnologijas"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3-nodala-pakalpojumu-izveides-sniegsanas-un-pilnveides-nosacijumi" TargetMode="External"/><Relationship Id="rId54" Type="http://schemas.openxmlformats.org/officeDocument/2006/relationships/hyperlink" Target="https://www.varam.gov.lv/lv/3-nodala-pakalpojumu-izveides-sniegsanas-un-pilnveides-nosacijumi" TargetMode="External"/><Relationship Id="rId62" Type="http://schemas.openxmlformats.org/officeDocument/2006/relationships/hyperlink" Target="https://www.varam.gov.lv/lv/r2-digitalas-tehnologijas" TargetMode="External"/><Relationship Id="rId70" Type="http://schemas.openxmlformats.org/officeDocument/2006/relationships/hyperlink" Target="https://www.varam.gov.lv/lv/r2-digitalas-tehnologijas" TargetMode="External"/><Relationship Id="rId75" Type="http://schemas.openxmlformats.org/officeDocument/2006/relationships/hyperlink" Target="https://www.varam.gov.lv/lv/r2-digitalas-tehnologijas" TargetMode="External"/><Relationship Id="rId83" Type="http://schemas.openxmlformats.org/officeDocument/2006/relationships/hyperlink" Target="https://www.varam.gov.lv/lv/r2-digitalas-tehnologijas" TargetMode="External"/><Relationship Id="rId88" Type="http://schemas.openxmlformats.org/officeDocument/2006/relationships/hyperlink" Target="https://www.varam.gov.lv/lv/r2-digitalas-tehnologijas" TargetMode="External"/><Relationship Id="rId91" Type="http://schemas.openxmlformats.org/officeDocument/2006/relationships/hyperlink" Target="https://www.varam.gov.lv/lv/r2-digitalas-tehnologijas" TargetMode="External"/><Relationship Id="rId96" Type="http://schemas.openxmlformats.org/officeDocument/2006/relationships/hyperlink" Target="https://www.varam.gov.lv/lv/r2-digitalas-tehnologijas" TargetMode="External"/><Relationship Id="rId1" Type="http://schemas.openxmlformats.org/officeDocument/2006/relationships/hyperlink" Target="https://www.varam.gov.lv/lv/22-apaksnodala-pakalpojumu-parvaldibas-uzdevumi-pu" TargetMode="External"/><Relationship Id="rId6" Type="http://schemas.openxmlformats.org/officeDocument/2006/relationships/hyperlink" Target="https://www.varam.gov.lv/lv/22-apaksnodala-pakalpojumu-parvaldibas-uzdevumi-pu" TargetMode="External"/><Relationship Id="rId15"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28"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3-nodala-pakalpojumu-izveides-sniegsanas-un-pilnveides-nosacijumi" TargetMode="External"/><Relationship Id="rId49" Type="http://schemas.openxmlformats.org/officeDocument/2006/relationships/hyperlink" Target="https://www.varam.gov.lv/lv/3-nodala-pakalpojumu-izveides-sniegsanas-un-pilnveides-nosacijumi" TargetMode="External"/><Relationship Id="rId5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22-apaksnodala-pakalpojumu-parvaldibas-uzdevumi-pu" TargetMode="External"/><Relationship Id="rId31" Type="http://schemas.openxmlformats.org/officeDocument/2006/relationships/hyperlink" Target="https://www.varam.gov.lv/lv/22-apaksnodala-pakalpojumu-parvaldibas-uzdevumi-pu" TargetMode="External"/><Relationship Id="rId44" Type="http://schemas.openxmlformats.org/officeDocument/2006/relationships/hyperlink" Target="https://www.varam.gov.lv/lv/3-nodala-pakalpojumu-izveides-sniegsanas-un-pilnveides-nosacijumi" TargetMode="External"/><Relationship Id="rId52" Type="http://schemas.openxmlformats.org/officeDocument/2006/relationships/hyperlink" Target="https://www.varam.gov.lv/lv/3-nodala-pakalpojumu-izveides-sniegsanas-un-pilnveides-nosacijumi" TargetMode="External"/><Relationship Id="rId60" Type="http://schemas.openxmlformats.org/officeDocument/2006/relationships/hyperlink" Target="https://www.varam.gov.lv/lv/r2-digitalas-tehnologijas" TargetMode="External"/><Relationship Id="rId65" Type="http://schemas.openxmlformats.org/officeDocument/2006/relationships/hyperlink" Target="https://www.varam.gov.lv/lv/r2-digitalas-tehnologijas" TargetMode="External"/><Relationship Id="rId73" Type="http://schemas.openxmlformats.org/officeDocument/2006/relationships/hyperlink" Target="https://www.varam.gov.lv/lv/r2-digitalas-tehnologijas" TargetMode="External"/><Relationship Id="rId78" Type="http://schemas.openxmlformats.org/officeDocument/2006/relationships/hyperlink" Target="https://www.varam.gov.lv/lv/r2-digitalas-tehnologijas" TargetMode="External"/><Relationship Id="rId81" Type="http://schemas.openxmlformats.org/officeDocument/2006/relationships/hyperlink" Target="https://www.varam.gov.lv/lv/r2-digitalas-tehnologijas" TargetMode="External"/><Relationship Id="rId86" Type="http://schemas.openxmlformats.org/officeDocument/2006/relationships/hyperlink" Target="https://www.varam.gov.lv/lv/r2-digitalas-tehnologijas" TargetMode="External"/><Relationship Id="rId94" Type="http://schemas.openxmlformats.org/officeDocument/2006/relationships/hyperlink" Target="https://www.varam.gov.lv/lv/r2-digitalas-tehnologijas" TargetMode="External"/><Relationship Id="rId99" Type="http://schemas.openxmlformats.org/officeDocument/2006/relationships/hyperlink" Target="https://www.varam.gov.lv/lv/r2-digitalas-tehnologijas" TargetMode="External"/><Relationship Id="rId101" Type="http://schemas.openxmlformats.org/officeDocument/2006/relationships/vmlDrawing" Target="../drawings/vmlDrawing1.vml"/><Relationship Id="rId4" Type="http://schemas.openxmlformats.org/officeDocument/2006/relationships/hyperlink" Target="https://www.varam.gov.lv/lv/22-apaksnodala-pakalpojumu-parvaldibas-uzdevumi-pu" TargetMode="External"/><Relationship Id="rId9" Type="http://schemas.openxmlformats.org/officeDocument/2006/relationships/hyperlink" Target="https://www.varam.gov.lv/lv/22-apaksnodala-pakalpojumu-parvaldibas-uzdevumi-pu" TargetMode="External"/><Relationship Id="rId13" Type="http://schemas.openxmlformats.org/officeDocument/2006/relationships/hyperlink" Target="https://www.varam.gov.lv/lv/22-apaksnodala-pakalpojumu-parvaldibas-uzdevumi-pu"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3-nodala-pakalpojumu-izveides-sniegsanas-un-pilnveides-nosacijumi" TargetMode="External"/><Relationship Id="rId34" Type="http://schemas.openxmlformats.org/officeDocument/2006/relationships/hyperlink" Target="https://www.varam.gov.lv/lv/22-apaksnodala-pakalpojumu-parvaldibas-uzdevumi-pu" TargetMode="External"/><Relationship Id="rId50" Type="http://schemas.openxmlformats.org/officeDocument/2006/relationships/hyperlink" Target="https://www.varam.gov.lv/lv/3-nodala-pakalpojumu-izveides-sniegsanas-un-pilnveides-nosacijumi" TargetMode="External"/><Relationship Id="rId55" Type="http://schemas.openxmlformats.org/officeDocument/2006/relationships/hyperlink" Target="https://www.varam.gov.lv/lv/3-nodala-pakalpojumu-izveides-sniegsanas-un-pilnveides-nosacijumi" TargetMode="External"/><Relationship Id="rId76" Type="http://schemas.openxmlformats.org/officeDocument/2006/relationships/hyperlink" Target="https://www.varam.gov.lv/lv/r2-digitalas-tehnologijas" TargetMode="External"/><Relationship Id="rId97" Type="http://schemas.openxmlformats.org/officeDocument/2006/relationships/hyperlink" Target="https://www.varam.gov.lv/lv/r2-digitalas-tehnologijas" TargetMode="External"/><Relationship Id="rId7" Type="http://schemas.openxmlformats.org/officeDocument/2006/relationships/hyperlink" Target="https://www.varam.gov.lv/lv/22-apaksnodala-pakalpojumu-parvaldibas-uzdevumi-pu" TargetMode="External"/><Relationship Id="rId71" Type="http://schemas.openxmlformats.org/officeDocument/2006/relationships/hyperlink" Target="https://www.varam.gov.lv/lv/r2-digitalas-tehnologijas" TargetMode="External"/><Relationship Id="rId92" Type="http://schemas.openxmlformats.org/officeDocument/2006/relationships/hyperlink" Target="https://www.varam.gov.lv/lv/r2-digitalas-tehnologijas" TargetMode="External"/><Relationship Id="rId2" Type="http://schemas.openxmlformats.org/officeDocument/2006/relationships/hyperlink" Target="https://www.varam.gov.lv/lv/3-nodala-pakalpojumu-izveides-sniegsanas-un-pilnveides-nosacijumi" TargetMode="External"/><Relationship Id="rId29" Type="http://schemas.openxmlformats.org/officeDocument/2006/relationships/hyperlink" Target="https://www.varam.gov.lv/lv/22-apaksnodala-pakalpojumu-parvaldibas-uzdevumi-pu" TargetMode="External"/><Relationship Id="rId24" Type="http://schemas.openxmlformats.org/officeDocument/2006/relationships/hyperlink" Target="https://www.varam.gov.lv/lv/22-apaksnodala-pakalpojumu-parvaldibas-uzdevumi-pu" TargetMode="External"/><Relationship Id="rId40" Type="http://schemas.openxmlformats.org/officeDocument/2006/relationships/hyperlink" Target="https://www.varam.gov.lv/lv/3-nodala-pakalpojumu-izveides-sniegsanas-un-pilnveides-nosacijumi" TargetMode="External"/><Relationship Id="rId45" Type="http://schemas.openxmlformats.org/officeDocument/2006/relationships/hyperlink" Target="https://www.varam.gov.lv/lv/3-nodala-pakalpojumu-izveides-sniegsanas-un-pilnveides-nosacijumi" TargetMode="External"/><Relationship Id="rId66" Type="http://schemas.openxmlformats.org/officeDocument/2006/relationships/hyperlink" Target="https://www.varam.gov.lv/lv/r2-digitalas-tehnologijas" TargetMode="External"/><Relationship Id="rId87" Type="http://schemas.openxmlformats.org/officeDocument/2006/relationships/hyperlink" Target="https://www.varam.gov.lv/lv/r2-digitalas-tehnologijas" TargetMode="External"/><Relationship Id="rId61" Type="http://schemas.openxmlformats.org/officeDocument/2006/relationships/hyperlink" Target="https://www.varam.gov.lv/lv/r2-digitalas-tehnologijas" TargetMode="External"/><Relationship Id="rId82" Type="http://schemas.openxmlformats.org/officeDocument/2006/relationships/hyperlink" Target="https://www.varam.gov.lv/lv/r2-digitalas-tehnologijas" TargetMode="External"/><Relationship Id="rId19" Type="http://schemas.openxmlformats.org/officeDocument/2006/relationships/hyperlink" Target="https://www.varam.gov.lv/lv/22-apaksnodala-pakalpojumu-parvaldibas-uzdevumi-pu" TargetMode="External"/><Relationship Id="rId14" Type="http://schemas.openxmlformats.org/officeDocument/2006/relationships/hyperlink" Target="https://www.varam.gov.lv/lv/22-apaksnodala-pakalpojumu-parvaldibas-uzdevumi-pu" TargetMode="External"/><Relationship Id="rId30" Type="http://schemas.openxmlformats.org/officeDocument/2006/relationships/hyperlink" Target="https://www.varam.gov.lv/lv/22-apaksnodala-pakalpojumu-parvaldibas-uzdevumi-pu" TargetMode="External"/><Relationship Id="rId35" Type="http://schemas.openxmlformats.org/officeDocument/2006/relationships/hyperlink" Target="https://www.varam.gov.lv/lv/3-nodala-pakalpojumu-izveides-sniegsanas-un-pilnveides-nosacijumi" TargetMode="External"/><Relationship Id="rId56" Type="http://schemas.openxmlformats.org/officeDocument/2006/relationships/hyperlink" Target="https://www.varam.gov.lv/lv/3-nodala-pakalpojumu-izveides-sniegsanas-un-pilnveides-nosacijumi" TargetMode="External"/><Relationship Id="rId77" Type="http://schemas.openxmlformats.org/officeDocument/2006/relationships/hyperlink" Target="https://www.varam.gov.lv/lv/r2-digitalas-tehnologijas" TargetMode="External"/><Relationship Id="rId100" Type="http://schemas.openxmlformats.org/officeDocument/2006/relationships/hyperlink" Target="https://www.varam.gov.lv/lv/r2-digitalas-tehnologijas" TargetMode="External"/><Relationship Id="rId8" Type="http://schemas.openxmlformats.org/officeDocument/2006/relationships/hyperlink" Target="https://www.varam.gov.lv/lv/22-apaksnodala-pakalpojumu-parvaldibas-uzdevumi-pu" TargetMode="External"/><Relationship Id="rId51" Type="http://schemas.openxmlformats.org/officeDocument/2006/relationships/hyperlink" Target="https://www.varam.gov.lv/lv/3-nodala-pakalpojumu-izveides-sniegsanas-un-pilnveides-nosacijumi" TargetMode="External"/><Relationship Id="rId72" Type="http://schemas.openxmlformats.org/officeDocument/2006/relationships/hyperlink" Target="https://www.varam.gov.lv/lv/r2-digitalas-tehnologijas" TargetMode="External"/><Relationship Id="rId93" Type="http://schemas.openxmlformats.org/officeDocument/2006/relationships/hyperlink" Target="https://www.varam.gov.lv/lv/r2-digitalas-tehnologijas" TargetMode="External"/><Relationship Id="rId98" Type="http://schemas.openxmlformats.org/officeDocument/2006/relationships/hyperlink" Target="https://www.varam.gov.lv/lv/r2-digitalas-tehnologijas" TargetMode="External"/><Relationship Id="rId3" Type="http://schemas.openxmlformats.org/officeDocument/2006/relationships/hyperlink" Target="https://www.varam.gov.lv/lv/22-apaksnodala-pakalpojumu-parvaldibas-uzdevumi-pu"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60BC-1E57-49FC-BE10-E942B0145D0D}">
  <sheetPr>
    <outlinePr summaryBelow="0" summaryRight="0"/>
  </sheetPr>
  <dimension ref="A1:EZ51"/>
  <sheetViews>
    <sheetView showGridLines="0" showZeros="0" tabSelected="1" zoomScaleNormal="100" workbookViewId="0">
      <pane xSplit="5" ySplit="6" topLeftCell="F7" activePane="bottomRight" state="frozen"/>
      <selection pane="topRight" activeCell="E1" sqref="E1"/>
      <selection pane="bottomLeft" activeCell="A7" sqref="A7"/>
      <selection pane="bottomRight"/>
    </sheetView>
  </sheetViews>
  <sheetFormatPr defaultRowHeight="15" outlineLevelCol="1" x14ac:dyDescent="0.25"/>
  <cols>
    <col min="1" max="1" width="4" style="17" customWidth="1"/>
    <col min="2" max="2" width="8.7109375" style="9" customWidth="1"/>
    <col min="3" max="3" width="50.7109375" customWidth="1"/>
    <col min="4" max="4" width="50.7109375" style="23" customWidth="1"/>
    <col min="5" max="5" width="4.7109375" customWidth="1"/>
    <col min="6" max="6" width="10.7109375" customWidth="1"/>
    <col min="7" max="7" width="90.7109375" customWidth="1" outlineLevel="1"/>
    <col min="8" max="8" width="10.7109375" customWidth="1" collapsed="1"/>
    <col min="9" max="9" width="90.7109375" hidden="1" customWidth="1" outlineLevel="1"/>
    <col min="10" max="10" width="10.7109375" customWidth="1" collapsed="1"/>
    <col min="11" max="11" width="90.7109375" hidden="1" customWidth="1" outlineLevel="1"/>
    <col min="12" max="12" width="10.7109375" customWidth="1" collapsed="1"/>
    <col min="13" max="13" width="90.7109375" hidden="1" customWidth="1" outlineLevel="1"/>
    <col min="14" max="14" width="10.7109375" customWidth="1" collapsed="1"/>
    <col min="15" max="15" width="90.7109375" hidden="1" customWidth="1" outlineLevel="1"/>
    <col min="16" max="16" width="10.7109375" customWidth="1" collapsed="1"/>
    <col min="17" max="17" width="90.7109375" hidden="1" customWidth="1" outlineLevel="1"/>
    <col min="18" max="18" width="10.7109375" customWidth="1" collapsed="1"/>
    <col min="19" max="19" width="90.7109375" hidden="1" customWidth="1" outlineLevel="1"/>
    <col min="20" max="20" width="10.7109375" customWidth="1" collapsed="1"/>
    <col min="21" max="21" width="90.7109375" hidden="1" customWidth="1" outlineLevel="1"/>
    <col min="22" max="22" width="10.7109375" customWidth="1" collapsed="1"/>
    <col min="23" max="23" width="90.7109375" hidden="1" customWidth="1" outlineLevel="1"/>
    <col min="24" max="24" width="10.7109375" customWidth="1" collapsed="1"/>
    <col min="25" max="25" width="90.7109375" hidden="1" customWidth="1" outlineLevel="1"/>
    <col min="26" max="26" width="10.7109375" customWidth="1" collapsed="1"/>
    <col min="27" max="27" width="90.7109375" hidden="1" customWidth="1" outlineLevel="1"/>
    <col min="28" max="28" width="10.7109375" customWidth="1" collapsed="1"/>
    <col min="29" max="29" width="90.7109375" hidden="1" customWidth="1" outlineLevel="1"/>
    <col min="30" max="30" width="10.7109375" customWidth="1" collapsed="1"/>
    <col min="31" max="31" width="90.7109375" hidden="1" customWidth="1" outlineLevel="1"/>
    <col min="32" max="32" width="10.7109375" customWidth="1" collapsed="1"/>
    <col min="33" max="33" width="90.7109375" hidden="1" customWidth="1" outlineLevel="1"/>
    <col min="34" max="34" width="10.7109375" customWidth="1" collapsed="1"/>
    <col min="35" max="35" width="90.7109375" hidden="1" customWidth="1" outlineLevel="1"/>
    <col min="36" max="36" width="10.7109375" customWidth="1" collapsed="1"/>
    <col min="37" max="37" width="90.7109375" hidden="1" customWidth="1" outlineLevel="1"/>
    <col min="38" max="38" width="10.7109375" customWidth="1" collapsed="1"/>
    <col min="39" max="39" width="90.7109375" hidden="1" customWidth="1" outlineLevel="1"/>
    <col min="40" max="40" width="10.7109375" customWidth="1" collapsed="1"/>
    <col min="41" max="41" width="90.7109375" hidden="1" customWidth="1" outlineLevel="1"/>
    <col min="42" max="42" width="10.7109375" customWidth="1" collapsed="1"/>
    <col min="43" max="43" width="90.7109375" hidden="1" customWidth="1" outlineLevel="1"/>
    <col min="44" max="44" width="10.7109375" customWidth="1" collapsed="1"/>
    <col min="45" max="45" width="90.7109375" hidden="1" customWidth="1" outlineLevel="1"/>
    <col min="46" max="46" width="10.7109375" customWidth="1" collapsed="1"/>
    <col min="47" max="47" width="90.7109375" hidden="1" customWidth="1" outlineLevel="1"/>
    <col min="48" max="48" width="10.7109375" customWidth="1" collapsed="1"/>
    <col min="49" max="49" width="90.7109375" hidden="1" customWidth="1" outlineLevel="1"/>
    <col min="50" max="50" width="10.7109375" customWidth="1" collapsed="1"/>
    <col min="51" max="51" width="90.7109375" hidden="1" customWidth="1" outlineLevel="1"/>
    <col min="52" max="52" width="10.7109375" customWidth="1" collapsed="1"/>
    <col min="53" max="53" width="90.7109375" hidden="1" customWidth="1" outlineLevel="1"/>
    <col min="54" max="54" width="10.7109375" customWidth="1" collapsed="1"/>
    <col min="55" max="55" width="90.7109375" hidden="1" customWidth="1" outlineLevel="1"/>
    <col min="56" max="56" width="10.7109375" customWidth="1" collapsed="1"/>
    <col min="57" max="57" width="90.7109375" hidden="1" customWidth="1" outlineLevel="1"/>
    <col min="58" max="58" width="10.7109375" customWidth="1" collapsed="1"/>
    <col min="59" max="59" width="90.7109375" hidden="1" customWidth="1" outlineLevel="1"/>
    <col min="60" max="60" width="10.7109375" customWidth="1" collapsed="1"/>
    <col min="61" max="61" width="90.7109375" hidden="1" customWidth="1" outlineLevel="1"/>
    <col min="62" max="62" width="10.7109375" customWidth="1" collapsed="1"/>
    <col min="63" max="63" width="90.7109375" hidden="1" customWidth="1" outlineLevel="1"/>
    <col min="64" max="64" width="10.7109375" customWidth="1" collapsed="1"/>
    <col min="65" max="65" width="90.7109375" hidden="1" customWidth="1" outlineLevel="1"/>
    <col min="66" max="66" width="10.7109375" customWidth="1" collapsed="1"/>
    <col min="67" max="67" width="90.7109375" hidden="1" customWidth="1" outlineLevel="1"/>
    <col min="68" max="68" width="10.7109375" customWidth="1" collapsed="1"/>
    <col min="69" max="69" width="90.7109375" hidden="1" customWidth="1" outlineLevel="1"/>
    <col min="70" max="70" width="10.7109375" customWidth="1"/>
    <col min="71" max="71" width="90.7109375" customWidth="1" outlineLevel="1"/>
    <col min="72" max="72" width="10.7109375" customWidth="1" collapsed="1"/>
    <col min="73" max="73" width="90.7109375" hidden="1" customWidth="1" outlineLevel="1"/>
    <col min="74" max="74" width="10.7109375" customWidth="1" collapsed="1"/>
    <col min="75" max="75" width="90.7109375" hidden="1" customWidth="1" outlineLevel="1"/>
    <col min="76" max="76" width="10.7109375" customWidth="1" collapsed="1"/>
    <col min="77" max="77" width="90.7109375" hidden="1" customWidth="1" outlineLevel="1"/>
    <col min="78" max="78" width="10.7109375" customWidth="1" collapsed="1"/>
    <col min="79" max="79" width="90.7109375" hidden="1" customWidth="1" outlineLevel="1"/>
    <col min="80" max="80" width="10.7109375" customWidth="1" collapsed="1"/>
    <col min="81" max="81" width="90.7109375" hidden="1" customWidth="1" outlineLevel="1"/>
    <col min="82" max="82" width="10.7109375" customWidth="1" collapsed="1"/>
    <col min="83" max="83" width="90.7109375" hidden="1" customWidth="1" outlineLevel="1"/>
    <col min="84" max="84" width="10.7109375" customWidth="1" collapsed="1"/>
    <col min="85" max="85" width="90.7109375" hidden="1" customWidth="1" outlineLevel="1"/>
    <col min="86" max="86" width="10.7109375" customWidth="1" collapsed="1"/>
    <col min="87" max="87" width="90.7109375" hidden="1" customWidth="1" outlineLevel="1"/>
    <col min="88" max="88" width="10.7109375" customWidth="1" collapsed="1"/>
    <col min="89" max="89" width="90.7109375" hidden="1" customWidth="1" outlineLevel="1"/>
    <col min="90" max="90" width="10.7109375" customWidth="1" collapsed="1"/>
    <col min="91" max="91" width="90.7109375" hidden="1" customWidth="1" outlineLevel="1"/>
    <col min="92" max="92" width="10.7109375" customWidth="1" collapsed="1"/>
    <col min="93" max="93" width="90.7109375" hidden="1" customWidth="1" outlineLevel="1"/>
    <col min="94" max="94" width="10.7109375" customWidth="1" collapsed="1"/>
    <col min="95" max="95" width="90.7109375" hidden="1" customWidth="1" outlineLevel="1"/>
    <col min="96" max="96" width="10.7109375" customWidth="1" collapsed="1"/>
    <col min="97" max="97" width="90.7109375" hidden="1" customWidth="1" outlineLevel="1"/>
    <col min="98" max="98" width="10.7109375" customWidth="1" collapsed="1"/>
    <col min="99" max="99" width="90.7109375" hidden="1" customWidth="1" outlineLevel="1"/>
    <col min="100" max="100" width="10.7109375" customWidth="1" collapsed="1"/>
    <col min="101" max="101" width="90.7109375" hidden="1" customWidth="1" outlineLevel="1"/>
    <col min="102" max="102" width="10.7109375" customWidth="1" collapsed="1"/>
    <col min="103" max="103" width="90.7109375" hidden="1" customWidth="1" outlineLevel="1"/>
    <col min="104" max="104" width="10.7109375" customWidth="1" collapsed="1"/>
    <col min="105" max="105" width="90.7109375" hidden="1" customWidth="1" outlineLevel="1"/>
    <col min="106" max="106" width="10.7109375" customWidth="1" collapsed="1"/>
    <col min="107" max="107" width="90.7109375" hidden="1" customWidth="1" outlineLevel="1"/>
    <col min="108" max="108" width="10.7109375" customWidth="1" collapsed="1"/>
    <col min="109" max="109" width="90.7109375" hidden="1" customWidth="1" outlineLevel="1"/>
    <col min="110" max="110" width="10.7109375" customWidth="1" collapsed="1"/>
    <col min="111" max="111" width="90.7109375" hidden="1" customWidth="1" outlineLevel="1"/>
    <col min="112" max="112" width="10.7109375" customWidth="1" collapsed="1"/>
    <col min="113" max="113" width="90.7109375" hidden="1" customWidth="1" outlineLevel="1"/>
    <col min="114" max="114" width="10.7109375" customWidth="1" collapsed="1"/>
    <col min="115" max="115" width="90.7109375" hidden="1" customWidth="1" outlineLevel="1"/>
    <col min="116" max="116" width="10.7109375" customWidth="1" collapsed="1"/>
    <col min="117" max="117" width="90.7109375" hidden="1" customWidth="1" outlineLevel="1"/>
  </cols>
  <sheetData>
    <row r="1" spans="1:156" ht="29.25" customHeight="1" x14ac:dyDescent="0.25">
      <c r="B1" s="191"/>
      <c r="C1" s="192" t="s">
        <v>1318</v>
      </c>
      <c r="D1" s="192"/>
      <c r="E1" s="193"/>
      <c r="F1" s="65" t="s">
        <v>0</v>
      </c>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7"/>
      <c r="BR1" s="68" t="s">
        <v>66</v>
      </c>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15"/>
    </row>
    <row r="2" spans="1:156" ht="64.5" customHeight="1" x14ac:dyDescent="0.25">
      <c r="B2" s="194"/>
      <c r="C2" s="192"/>
      <c r="D2" s="192"/>
      <c r="E2" s="195"/>
      <c r="F2" s="62" t="s">
        <v>208</v>
      </c>
      <c r="G2" s="63"/>
      <c r="H2" s="63"/>
      <c r="I2" s="63"/>
      <c r="J2" s="63"/>
      <c r="K2" s="63"/>
      <c r="L2" s="63"/>
      <c r="M2" s="63"/>
      <c r="N2" s="63"/>
      <c r="O2" s="12"/>
      <c r="P2" s="62" t="s">
        <v>209</v>
      </c>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4"/>
      <c r="BJ2" s="62" t="s">
        <v>215</v>
      </c>
      <c r="BK2" s="63"/>
      <c r="BL2" s="63"/>
      <c r="BM2" s="63"/>
      <c r="BN2" s="63"/>
      <c r="BO2" s="63"/>
      <c r="BP2" s="63"/>
      <c r="BQ2" s="64"/>
      <c r="BR2" s="59" t="s">
        <v>164</v>
      </c>
      <c r="BS2" s="61"/>
      <c r="BT2" s="61"/>
      <c r="BU2" s="61"/>
      <c r="BV2" s="61"/>
      <c r="BW2" s="61"/>
      <c r="BX2" s="61"/>
      <c r="BY2" s="61"/>
      <c r="BZ2" s="61"/>
      <c r="CA2" s="60"/>
      <c r="CB2" s="59" t="s">
        <v>165</v>
      </c>
      <c r="CC2" s="61"/>
      <c r="CD2" s="61"/>
      <c r="CE2" s="13"/>
      <c r="CF2" s="59" t="s">
        <v>166</v>
      </c>
      <c r="CG2" s="61"/>
      <c r="CH2" s="61"/>
      <c r="CI2" s="61"/>
      <c r="CJ2" s="61"/>
      <c r="CK2" s="61"/>
      <c r="CL2" s="61"/>
      <c r="CM2" s="60"/>
      <c r="CN2" s="59" t="s">
        <v>167</v>
      </c>
      <c r="CO2" s="61"/>
      <c r="CP2" s="61"/>
      <c r="CQ2" s="60"/>
      <c r="CR2" s="59" t="s">
        <v>168</v>
      </c>
      <c r="CS2" s="61"/>
      <c r="CT2" s="61"/>
      <c r="CU2" s="60"/>
      <c r="CV2" s="59" t="s">
        <v>169</v>
      </c>
      <c r="CW2" s="61"/>
      <c r="CX2" s="61"/>
      <c r="CY2" s="60"/>
      <c r="CZ2" s="59" t="s">
        <v>170</v>
      </c>
      <c r="DA2" s="61"/>
      <c r="DB2" s="61"/>
      <c r="DC2" s="61"/>
      <c r="DD2" s="61"/>
      <c r="DE2" s="60"/>
      <c r="DF2" s="59" t="s">
        <v>171</v>
      </c>
      <c r="DG2" s="61"/>
      <c r="DH2" s="61"/>
      <c r="DI2" s="60"/>
      <c r="DJ2" s="59" t="s">
        <v>172</v>
      </c>
      <c r="DK2" s="60"/>
      <c r="DL2" s="59" t="s">
        <v>173</v>
      </c>
      <c r="DM2" s="61"/>
      <c r="DN2" s="15"/>
    </row>
    <row r="3" spans="1:156" ht="18.75" customHeight="1" x14ac:dyDescent="0.25">
      <c r="B3" s="18"/>
      <c r="C3" s="192"/>
      <c r="D3" s="192"/>
      <c r="E3" s="24"/>
      <c r="F3" s="57" t="s">
        <v>1</v>
      </c>
      <c r="G3" s="58"/>
      <c r="H3" s="57" t="s">
        <v>4</v>
      </c>
      <c r="I3" s="58"/>
      <c r="J3" s="57" t="s">
        <v>6</v>
      </c>
      <c r="K3" s="58"/>
      <c r="L3" s="57" t="s">
        <v>8</v>
      </c>
      <c r="M3" s="58"/>
      <c r="N3" s="57" t="s">
        <v>10</v>
      </c>
      <c r="O3" s="58"/>
      <c r="P3" s="57" t="s">
        <v>12</v>
      </c>
      <c r="Q3" s="58"/>
      <c r="R3" s="57" t="s">
        <v>14</v>
      </c>
      <c r="S3" s="58"/>
      <c r="T3" s="57" t="s">
        <v>16</v>
      </c>
      <c r="U3" s="58"/>
      <c r="V3" s="57" t="s">
        <v>18</v>
      </c>
      <c r="W3" s="58"/>
      <c r="X3" s="57" t="s">
        <v>20</v>
      </c>
      <c r="Y3" s="58"/>
      <c r="Z3" s="57" t="s">
        <v>22</v>
      </c>
      <c r="AA3" s="58"/>
      <c r="AB3" s="57" t="s">
        <v>24</v>
      </c>
      <c r="AC3" s="58"/>
      <c r="AD3" s="57" t="s">
        <v>26</v>
      </c>
      <c r="AE3" s="58"/>
      <c r="AF3" s="57" t="s">
        <v>28</v>
      </c>
      <c r="AG3" s="58"/>
      <c r="AH3" s="57" t="s">
        <v>30</v>
      </c>
      <c r="AI3" s="58"/>
      <c r="AJ3" s="57" t="s">
        <v>32</v>
      </c>
      <c r="AK3" s="58"/>
      <c r="AL3" s="57" t="s">
        <v>34</v>
      </c>
      <c r="AM3" s="58"/>
      <c r="AN3" s="57" t="s">
        <v>36</v>
      </c>
      <c r="AO3" s="58"/>
      <c r="AP3" s="57" t="s">
        <v>38</v>
      </c>
      <c r="AQ3" s="58"/>
      <c r="AR3" s="57" t="s">
        <v>40</v>
      </c>
      <c r="AS3" s="58"/>
      <c r="AT3" s="57" t="s">
        <v>42</v>
      </c>
      <c r="AU3" s="58"/>
      <c r="AV3" s="57" t="s">
        <v>44</v>
      </c>
      <c r="AW3" s="58"/>
      <c r="AX3" s="57" t="s">
        <v>46</v>
      </c>
      <c r="AY3" s="58"/>
      <c r="AZ3" s="57" t="s">
        <v>48</v>
      </c>
      <c r="BA3" s="58"/>
      <c r="BB3" s="57" t="s">
        <v>50</v>
      </c>
      <c r="BC3" s="58"/>
      <c r="BD3" s="57" t="s">
        <v>52</v>
      </c>
      <c r="BE3" s="58"/>
      <c r="BF3" s="57" t="s">
        <v>54</v>
      </c>
      <c r="BG3" s="58"/>
      <c r="BH3" s="57" t="s">
        <v>56</v>
      </c>
      <c r="BI3" s="58"/>
      <c r="BJ3" s="57" t="s">
        <v>58</v>
      </c>
      <c r="BK3" s="58"/>
      <c r="BL3" s="57" t="s">
        <v>60</v>
      </c>
      <c r="BM3" s="58"/>
      <c r="BN3" s="57" t="s">
        <v>62</v>
      </c>
      <c r="BO3" s="58"/>
      <c r="BP3" s="57" t="s">
        <v>64</v>
      </c>
      <c r="BQ3" s="58"/>
      <c r="BR3" s="57" t="s">
        <v>67</v>
      </c>
      <c r="BS3" s="58"/>
      <c r="BT3" s="57" t="s">
        <v>69</v>
      </c>
      <c r="BU3" s="58"/>
      <c r="BV3" s="57" t="s">
        <v>71</v>
      </c>
      <c r="BW3" s="58"/>
      <c r="BX3" s="57" t="s">
        <v>73</v>
      </c>
      <c r="BY3" s="58"/>
      <c r="BZ3" s="57" t="s">
        <v>75</v>
      </c>
      <c r="CA3" s="58"/>
      <c r="CB3" s="57" t="s">
        <v>77</v>
      </c>
      <c r="CC3" s="58"/>
      <c r="CD3" s="57" t="s">
        <v>79</v>
      </c>
      <c r="CE3" s="58"/>
      <c r="CF3" s="57" t="s">
        <v>81</v>
      </c>
      <c r="CG3" s="58"/>
      <c r="CH3" s="57" t="s">
        <v>83</v>
      </c>
      <c r="CI3" s="58"/>
      <c r="CJ3" s="57" t="s">
        <v>85</v>
      </c>
      <c r="CK3" s="58"/>
      <c r="CL3" s="57" t="s">
        <v>87</v>
      </c>
      <c r="CM3" s="58"/>
      <c r="CN3" s="57" t="s">
        <v>89</v>
      </c>
      <c r="CO3" s="58"/>
      <c r="CP3" s="57" t="s">
        <v>91</v>
      </c>
      <c r="CQ3" s="58"/>
      <c r="CR3" s="57" t="s">
        <v>93</v>
      </c>
      <c r="CS3" s="58"/>
      <c r="CT3" s="57" t="s">
        <v>95</v>
      </c>
      <c r="CU3" s="58"/>
      <c r="CV3" s="57" t="s">
        <v>97</v>
      </c>
      <c r="CW3" s="58"/>
      <c r="CX3" s="57" t="s">
        <v>99</v>
      </c>
      <c r="CY3" s="58"/>
      <c r="CZ3" s="57" t="s">
        <v>101</v>
      </c>
      <c r="DA3" s="58"/>
      <c r="DB3" s="57" t="s">
        <v>103</v>
      </c>
      <c r="DC3" s="58"/>
      <c r="DD3" s="57" t="s">
        <v>105</v>
      </c>
      <c r="DE3" s="58"/>
      <c r="DF3" s="57" t="s">
        <v>107</v>
      </c>
      <c r="DG3" s="58"/>
      <c r="DH3" s="57" t="s">
        <v>114</v>
      </c>
      <c r="DI3" s="58"/>
      <c r="DJ3" s="57" t="s">
        <v>108</v>
      </c>
      <c r="DK3" s="58"/>
      <c r="DL3" s="57" t="s">
        <v>109</v>
      </c>
      <c r="DM3" s="58"/>
      <c r="DN3" s="15"/>
    </row>
    <row r="4" spans="1:156" ht="180" customHeight="1" x14ac:dyDescent="0.25">
      <c r="B4" s="18"/>
      <c r="C4" s="196"/>
      <c r="D4" s="196"/>
      <c r="E4" s="24"/>
      <c r="F4" s="10" t="s">
        <v>2</v>
      </c>
      <c r="G4" s="11" t="s">
        <v>181</v>
      </c>
      <c r="H4" s="10" t="s">
        <v>5</v>
      </c>
      <c r="I4" s="11" t="s">
        <v>182</v>
      </c>
      <c r="J4" s="10" t="s">
        <v>7</v>
      </c>
      <c r="K4" s="11" t="s">
        <v>183</v>
      </c>
      <c r="L4" s="10" t="s">
        <v>9</v>
      </c>
      <c r="M4" s="11" t="s">
        <v>184</v>
      </c>
      <c r="N4" s="10" t="s">
        <v>11</v>
      </c>
      <c r="O4" s="11" t="s">
        <v>185</v>
      </c>
      <c r="P4" s="10" t="s">
        <v>13</v>
      </c>
      <c r="Q4" s="11" t="s">
        <v>186</v>
      </c>
      <c r="R4" s="10" t="s">
        <v>15</v>
      </c>
      <c r="S4" s="11" t="s">
        <v>187</v>
      </c>
      <c r="T4" s="10" t="s">
        <v>17</v>
      </c>
      <c r="U4" s="11" t="s">
        <v>188</v>
      </c>
      <c r="V4" s="10" t="s">
        <v>19</v>
      </c>
      <c r="W4" s="11" t="s">
        <v>189</v>
      </c>
      <c r="X4" s="10" t="s">
        <v>21</v>
      </c>
      <c r="Y4" s="11" t="s">
        <v>190</v>
      </c>
      <c r="Z4" s="10" t="s">
        <v>23</v>
      </c>
      <c r="AA4" s="11" t="s">
        <v>191</v>
      </c>
      <c r="AB4" s="10" t="s">
        <v>25</v>
      </c>
      <c r="AC4" s="11" t="s">
        <v>192</v>
      </c>
      <c r="AD4" s="10" t="s">
        <v>27</v>
      </c>
      <c r="AE4" s="11" t="s">
        <v>193</v>
      </c>
      <c r="AF4" s="10" t="s">
        <v>29</v>
      </c>
      <c r="AG4" s="11" t="s">
        <v>194</v>
      </c>
      <c r="AH4" s="10" t="s">
        <v>31</v>
      </c>
      <c r="AI4" s="11" t="s">
        <v>195</v>
      </c>
      <c r="AJ4" s="10" t="s">
        <v>33</v>
      </c>
      <c r="AK4" s="11" t="s">
        <v>196</v>
      </c>
      <c r="AL4" s="10" t="s">
        <v>35</v>
      </c>
      <c r="AM4" s="11" t="s">
        <v>197</v>
      </c>
      <c r="AN4" s="10" t="s">
        <v>37</v>
      </c>
      <c r="AO4" s="11" t="s">
        <v>198</v>
      </c>
      <c r="AP4" s="10" t="s">
        <v>39</v>
      </c>
      <c r="AQ4" s="11" t="s">
        <v>199</v>
      </c>
      <c r="AR4" s="10" t="s">
        <v>41</v>
      </c>
      <c r="AS4" s="11" t="s">
        <v>200</v>
      </c>
      <c r="AT4" s="10" t="s">
        <v>43</v>
      </c>
      <c r="AU4" s="11" t="s">
        <v>201</v>
      </c>
      <c r="AV4" s="10" t="s">
        <v>45</v>
      </c>
      <c r="AW4" s="11" t="s">
        <v>202</v>
      </c>
      <c r="AX4" s="10" t="s">
        <v>47</v>
      </c>
      <c r="AY4" s="11" t="s">
        <v>203</v>
      </c>
      <c r="AZ4" s="10" t="s">
        <v>49</v>
      </c>
      <c r="BA4" s="11" t="s">
        <v>204</v>
      </c>
      <c r="BB4" s="10" t="s">
        <v>51</v>
      </c>
      <c r="BC4" s="11" t="s">
        <v>205</v>
      </c>
      <c r="BD4" s="10" t="s">
        <v>53</v>
      </c>
      <c r="BE4" s="11" t="s">
        <v>206</v>
      </c>
      <c r="BF4" s="10" t="s">
        <v>55</v>
      </c>
      <c r="BG4" s="11" t="s">
        <v>207</v>
      </c>
      <c r="BH4" s="10" t="s">
        <v>57</v>
      </c>
      <c r="BI4" s="11" t="s">
        <v>210</v>
      </c>
      <c r="BJ4" s="10" t="s">
        <v>59</v>
      </c>
      <c r="BK4" s="11" t="s">
        <v>211</v>
      </c>
      <c r="BL4" s="10" t="s">
        <v>61</v>
      </c>
      <c r="BM4" s="11" t="s">
        <v>212</v>
      </c>
      <c r="BN4" s="10" t="s">
        <v>63</v>
      </c>
      <c r="BO4" s="11" t="s">
        <v>213</v>
      </c>
      <c r="BP4" s="10" t="s">
        <v>65</v>
      </c>
      <c r="BQ4" s="11" t="s">
        <v>214</v>
      </c>
      <c r="BR4" s="10" t="s">
        <v>68</v>
      </c>
      <c r="BS4" s="11" t="s">
        <v>216</v>
      </c>
      <c r="BT4" s="10" t="s">
        <v>70</v>
      </c>
      <c r="BU4" s="11" t="s">
        <v>217</v>
      </c>
      <c r="BV4" s="10" t="s">
        <v>72</v>
      </c>
      <c r="BW4" s="11" t="s">
        <v>218</v>
      </c>
      <c r="BX4" s="10" t="s">
        <v>74</v>
      </c>
      <c r="BY4" s="11" t="s">
        <v>219</v>
      </c>
      <c r="BZ4" s="10" t="s">
        <v>76</v>
      </c>
      <c r="CA4" s="11" t="s">
        <v>220</v>
      </c>
      <c r="CB4" s="10" t="s">
        <v>78</v>
      </c>
      <c r="CC4" s="11" t="s">
        <v>221</v>
      </c>
      <c r="CD4" s="10" t="s">
        <v>80</v>
      </c>
      <c r="CE4" s="11" t="s">
        <v>222</v>
      </c>
      <c r="CF4" s="10" t="s">
        <v>82</v>
      </c>
      <c r="CG4" s="11" t="s">
        <v>223</v>
      </c>
      <c r="CH4" s="10" t="s">
        <v>84</v>
      </c>
      <c r="CI4" s="11" t="s">
        <v>224</v>
      </c>
      <c r="CJ4" s="10" t="s">
        <v>86</v>
      </c>
      <c r="CK4" s="11" t="s">
        <v>225</v>
      </c>
      <c r="CL4" s="10" t="s">
        <v>88</v>
      </c>
      <c r="CM4" s="11" t="s">
        <v>226</v>
      </c>
      <c r="CN4" s="10" t="s">
        <v>90</v>
      </c>
      <c r="CO4" s="11" t="s">
        <v>227</v>
      </c>
      <c r="CP4" s="10" t="s">
        <v>92</v>
      </c>
      <c r="CQ4" s="11" t="s">
        <v>228</v>
      </c>
      <c r="CR4" s="10" t="s">
        <v>94</v>
      </c>
      <c r="CS4" s="11" t="s">
        <v>229</v>
      </c>
      <c r="CT4" s="10" t="s">
        <v>96</v>
      </c>
      <c r="CU4" s="11" t="s">
        <v>230</v>
      </c>
      <c r="CV4" s="10" t="s">
        <v>98</v>
      </c>
      <c r="CW4" s="11" t="s">
        <v>231</v>
      </c>
      <c r="CX4" s="10" t="s">
        <v>100</v>
      </c>
      <c r="CY4" s="11" t="s">
        <v>232</v>
      </c>
      <c r="CZ4" s="10" t="s">
        <v>102</v>
      </c>
      <c r="DA4" s="11" t="s">
        <v>233</v>
      </c>
      <c r="DB4" s="10" t="s">
        <v>104</v>
      </c>
      <c r="DC4" s="11" t="s">
        <v>234</v>
      </c>
      <c r="DD4" s="10" t="s">
        <v>106</v>
      </c>
      <c r="DE4" s="11" t="s">
        <v>1064</v>
      </c>
      <c r="DF4" s="10" t="s">
        <v>115</v>
      </c>
      <c r="DG4" s="11" t="s">
        <v>235</v>
      </c>
      <c r="DH4" s="10" t="s">
        <v>159</v>
      </c>
      <c r="DI4" s="11" t="s">
        <v>236</v>
      </c>
      <c r="DJ4" s="10" t="s">
        <v>160</v>
      </c>
      <c r="DK4" s="11" t="s">
        <v>237</v>
      </c>
      <c r="DL4" s="10" t="s">
        <v>110</v>
      </c>
      <c r="DM4" s="14" t="s">
        <v>238</v>
      </c>
      <c r="DN4" s="15"/>
    </row>
    <row r="5" spans="1:156" x14ac:dyDescent="0.25">
      <c r="B5" s="29">
        <f>COUNTA(B10:B52)</f>
        <v>42</v>
      </c>
      <c r="C5" s="29">
        <f>COUNTA(C10:C52)</f>
        <v>42</v>
      </c>
      <c r="D5" s="29">
        <f>COUNTA(D10:D52)</f>
        <v>42</v>
      </c>
      <c r="E5" s="29">
        <f>SUM(E10:E52)</f>
        <v>896</v>
      </c>
      <c r="F5" s="31">
        <f>COUNTA(F10:F43)</f>
        <v>14</v>
      </c>
      <c r="G5" s="30">
        <f t="shared" ref="G5:BR5" si="0">COUNTA(G10:G43)</f>
        <v>14</v>
      </c>
      <c r="H5" s="31">
        <f t="shared" si="0"/>
        <v>14</v>
      </c>
      <c r="I5" s="30">
        <f t="shared" si="0"/>
        <v>14</v>
      </c>
      <c r="J5" s="31">
        <f t="shared" si="0"/>
        <v>0</v>
      </c>
      <c r="K5" s="30">
        <f t="shared" si="0"/>
        <v>0</v>
      </c>
      <c r="L5" s="31">
        <f t="shared" si="0"/>
        <v>0</v>
      </c>
      <c r="M5" s="30">
        <f t="shared" si="0"/>
        <v>0</v>
      </c>
      <c r="N5" s="31">
        <f t="shared" si="0"/>
        <v>14</v>
      </c>
      <c r="O5" s="30">
        <f t="shared" si="0"/>
        <v>14</v>
      </c>
      <c r="P5" s="31">
        <f t="shared" si="0"/>
        <v>14</v>
      </c>
      <c r="Q5" s="30">
        <f t="shared" si="0"/>
        <v>14</v>
      </c>
      <c r="R5" s="31">
        <f t="shared" si="0"/>
        <v>9</v>
      </c>
      <c r="S5" s="30">
        <f t="shared" si="0"/>
        <v>9</v>
      </c>
      <c r="T5" s="31">
        <f t="shared" si="0"/>
        <v>12</v>
      </c>
      <c r="U5" s="30">
        <f t="shared" si="0"/>
        <v>12</v>
      </c>
      <c r="V5" s="31">
        <f t="shared" si="0"/>
        <v>2</v>
      </c>
      <c r="W5" s="30">
        <f t="shared" si="0"/>
        <v>2</v>
      </c>
      <c r="X5" s="31">
        <f t="shared" si="0"/>
        <v>5</v>
      </c>
      <c r="Y5" s="30">
        <f t="shared" si="0"/>
        <v>5</v>
      </c>
      <c r="Z5" s="31">
        <f t="shared" si="0"/>
        <v>0</v>
      </c>
      <c r="AA5" s="30">
        <f t="shared" si="0"/>
        <v>0</v>
      </c>
      <c r="AB5" s="31">
        <f t="shared" si="0"/>
        <v>3</v>
      </c>
      <c r="AC5" s="30">
        <f t="shared" si="0"/>
        <v>3</v>
      </c>
      <c r="AD5" s="31">
        <f t="shared" si="0"/>
        <v>6</v>
      </c>
      <c r="AE5" s="30">
        <f t="shared" si="0"/>
        <v>6</v>
      </c>
      <c r="AF5" s="31">
        <f t="shared" si="0"/>
        <v>8</v>
      </c>
      <c r="AG5" s="30">
        <f t="shared" si="0"/>
        <v>8</v>
      </c>
      <c r="AH5" s="31">
        <f t="shared" si="0"/>
        <v>0</v>
      </c>
      <c r="AI5" s="30">
        <f t="shared" si="0"/>
        <v>0</v>
      </c>
      <c r="AJ5" s="31">
        <f t="shared" si="0"/>
        <v>5</v>
      </c>
      <c r="AK5" s="30">
        <f t="shared" si="0"/>
        <v>5</v>
      </c>
      <c r="AL5" s="31">
        <f t="shared" si="0"/>
        <v>2</v>
      </c>
      <c r="AM5" s="30">
        <f t="shared" si="0"/>
        <v>2</v>
      </c>
      <c r="AN5" s="31">
        <f t="shared" si="0"/>
        <v>6</v>
      </c>
      <c r="AO5" s="30">
        <f t="shared" si="0"/>
        <v>6</v>
      </c>
      <c r="AP5" s="31">
        <f t="shared" si="0"/>
        <v>6</v>
      </c>
      <c r="AQ5" s="30">
        <f t="shared" si="0"/>
        <v>6</v>
      </c>
      <c r="AR5" s="31">
        <f t="shared" si="0"/>
        <v>18</v>
      </c>
      <c r="AS5" s="30">
        <f t="shared" si="0"/>
        <v>18</v>
      </c>
      <c r="AT5" s="31">
        <f t="shared" si="0"/>
        <v>12</v>
      </c>
      <c r="AU5" s="30">
        <f t="shared" si="0"/>
        <v>12</v>
      </c>
      <c r="AV5" s="31">
        <f t="shared" si="0"/>
        <v>15</v>
      </c>
      <c r="AW5" s="30">
        <f t="shared" si="0"/>
        <v>15</v>
      </c>
      <c r="AX5" s="31">
        <f t="shared" si="0"/>
        <v>8</v>
      </c>
      <c r="AY5" s="30">
        <f t="shared" si="0"/>
        <v>8</v>
      </c>
      <c r="AZ5" s="31">
        <f t="shared" si="0"/>
        <v>12</v>
      </c>
      <c r="BA5" s="30">
        <f t="shared" si="0"/>
        <v>12</v>
      </c>
      <c r="BB5" s="31">
        <f t="shared" si="0"/>
        <v>7</v>
      </c>
      <c r="BC5" s="30">
        <f t="shared" si="0"/>
        <v>7</v>
      </c>
      <c r="BD5" s="31">
        <f t="shared" si="0"/>
        <v>6</v>
      </c>
      <c r="BE5" s="30">
        <f t="shared" si="0"/>
        <v>6</v>
      </c>
      <c r="BF5" s="31">
        <f t="shared" si="0"/>
        <v>7</v>
      </c>
      <c r="BG5" s="30">
        <f t="shared" si="0"/>
        <v>7</v>
      </c>
      <c r="BH5" s="31">
        <f t="shared" si="0"/>
        <v>16</v>
      </c>
      <c r="BI5" s="30">
        <f t="shared" si="0"/>
        <v>16</v>
      </c>
      <c r="BJ5" s="31">
        <f t="shared" si="0"/>
        <v>12</v>
      </c>
      <c r="BK5" s="30">
        <f t="shared" si="0"/>
        <v>12</v>
      </c>
      <c r="BL5" s="31">
        <f t="shared" si="0"/>
        <v>17</v>
      </c>
      <c r="BM5" s="30">
        <f t="shared" si="0"/>
        <v>17</v>
      </c>
      <c r="BN5" s="31">
        <f t="shared" si="0"/>
        <v>18</v>
      </c>
      <c r="BO5" s="30">
        <f t="shared" si="0"/>
        <v>18</v>
      </c>
      <c r="BP5" s="31">
        <f t="shared" si="0"/>
        <v>12</v>
      </c>
      <c r="BQ5" s="30">
        <f t="shared" si="0"/>
        <v>12</v>
      </c>
      <c r="BR5" s="31">
        <f t="shared" si="0"/>
        <v>18</v>
      </c>
      <c r="BS5" s="30">
        <f t="shared" ref="BS5:DM5" si="1">COUNTA(BS10:BS43)</f>
        <v>18</v>
      </c>
      <c r="BT5" s="31">
        <f t="shared" si="1"/>
        <v>5</v>
      </c>
      <c r="BU5" s="30">
        <f t="shared" si="1"/>
        <v>5</v>
      </c>
      <c r="BV5" s="31">
        <f t="shared" si="1"/>
        <v>4</v>
      </c>
      <c r="BW5" s="30">
        <f t="shared" si="1"/>
        <v>4</v>
      </c>
      <c r="BX5" s="31">
        <f t="shared" si="1"/>
        <v>7</v>
      </c>
      <c r="BY5" s="30">
        <f t="shared" si="1"/>
        <v>7</v>
      </c>
      <c r="BZ5" s="31">
        <f t="shared" si="1"/>
        <v>2</v>
      </c>
      <c r="CA5" s="30">
        <f t="shared" si="1"/>
        <v>2</v>
      </c>
      <c r="CB5" s="31">
        <f t="shared" si="1"/>
        <v>4</v>
      </c>
      <c r="CC5" s="30">
        <f t="shared" si="1"/>
        <v>4</v>
      </c>
      <c r="CD5" s="31">
        <f t="shared" si="1"/>
        <v>10</v>
      </c>
      <c r="CE5" s="30">
        <f t="shared" si="1"/>
        <v>10</v>
      </c>
      <c r="CF5" s="31">
        <f t="shared" si="1"/>
        <v>11</v>
      </c>
      <c r="CG5" s="30">
        <f t="shared" si="1"/>
        <v>11</v>
      </c>
      <c r="CH5" s="31">
        <f t="shared" si="1"/>
        <v>10</v>
      </c>
      <c r="CI5" s="30">
        <f t="shared" si="1"/>
        <v>10</v>
      </c>
      <c r="CJ5" s="31">
        <f t="shared" si="1"/>
        <v>5</v>
      </c>
      <c r="CK5" s="30">
        <f t="shared" si="1"/>
        <v>5</v>
      </c>
      <c r="CL5" s="31">
        <f t="shared" si="1"/>
        <v>5</v>
      </c>
      <c r="CM5" s="30">
        <f t="shared" si="1"/>
        <v>5</v>
      </c>
      <c r="CN5" s="31">
        <f t="shared" si="1"/>
        <v>15</v>
      </c>
      <c r="CO5" s="30">
        <f t="shared" si="1"/>
        <v>15</v>
      </c>
      <c r="CP5" s="31">
        <f t="shared" si="1"/>
        <v>12</v>
      </c>
      <c r="CQ5" s="30">
        <f t="shared" si="1"/>
        <v>12</v>
      </c>
      <c r="CR5" s="31">
        <f t="shared" si="1"/>
        <v>17</v>
      </c>
      <c r="CS5" s="30">
        <f t="shared" si="1"/>
        <v>17</v>
      </c>
      <c r="CT5" s="31">
        <f t="shared" si="1"/>
        <v>8</v>
      </c>
      <c r="CU5" s="30">
        <f t="shared" si="1"/>
        <v>8</v>
      </c>
      <c r="CV5" s="31">
        <f t="shared" si="1"/>
        <v>10</v>
      </c>
      <c r="CW5" s="30">
        <f t="shared" si="1"/>
        <v>10</v>
      </c>
      <c r="CX5" s="31">
        <f t="shared" si="1"/>
        <v>10</v>
      </c>
      <c r="CY5" s="30">
        <f t="shared" si="1"/>
        <v>10</v>
      </c>
      <c r="CZ5" s="31">
        <f t="shared" si="1"/>
        <v>6</v>
      </c>
      <c r="DA5" s="30">
        <f t="shared" si="1"/>
        <v>6</v>
      </c>
      <c r="DB5" s="31">
        <f t="shared" si="1"/>
        <v>0</v>
      </c>
      <c r="DC5" s="30">
        <f t="shared" si="1"/>
        <v>0</v>
      </c>
      <c r="DD5" s="31">
        <f t="shared" si="1"/>
        <v>1</v>
      </c>
      <c r="DE5" s="30">
        <f t="shared" si="1"/>
        <v>1</v>
      </c>
      <c r="DF5" s="31">
        <f t="shared" si="1"/>
        <v>0</v>
      </c>
      <c r="DG5" s="30">
        <f t="shared" si="1"/>
        <v>0</v>
      </c>
      <c r="DH5" s="31">
        <f t="shared" si="1"/>
        <v>0</v>
      </c>
      <c r="DI5" s="30">
        <f t="shared" si="1"/>
        <v>0</v>
      </c>
      <c r="DJ5" s="31">
        <f t="shared" si="1"/>
        <v>5</v>
      </c>
      <c r="DK5" s="30">
        <f t="shared" si="1"/>
        <v>5</v>
      </c>
      <c r="DL5" s="31">
        <f t="shared" si="1"/>
        <v>3</v>
      </c>
      <c r="DM5" s="30">
        <f t="shared" si="1"/>
        <v>3</v>
      </c>
      <c r="DN5" s="15"/>
    </row>
    <row r="6" spans="1:156" x14ac:dyDescent="0.25">
      <c r="B6" s="3">
        <f>SUBTOTAL(103,B10:B52)</f>
        <v>42</v>
      </c>
      <c r="C6" s="3">
        <f>SUBTOTAL(103,C10:C52)</f>
        <v>42</v>
      </c>
      <c r="D6" s="3">
        <f>SUBTOTAL(103,D10:D52)</f>
        <v>42</v>
      </c>
      <c r="E6" s="3"/>
      <c r="F6" s="1">
        <f>SUBTOTAL(103,F10:F43)</f>
        <v>14</v>
      </c>
      <c r="G6" s="1">
        <f t="shared" ref="G6:BR6" si="2">SUBTOTAL(103,G10:G43)</f>
        <v>14</v>
      </c>
      <c r="H6" s="1">
        <f t="shared" si="2"/>
        <v>14</v>
      </c>
      <c r="I6" s="1">
        <f t="shared" si="2"/>
        <v>14</v>
      </c>
      <c r="J6" s="1">
        <f t="shared" si="2"/>
        <v>0</v>
      </c>
      <c r="K6" s="1">
        <f t="shared" si="2"/>
        <v>0</v>
      </c>
      <c r="L6" s="1">
        <f t="shared" si="2"/>
        <v>0</v>
      </c>
      <c r="M6" s="1">
        <f t="shared" si="2"/>
        <v>0</v>
      </c>
      <c r="N6" s="1">
        <f t="shared" si="2"/>
        <v>14</v>
      </c>
      <c r="O6" s="1">
        <f t="shared" si="2"/>
        <v>14</v>
      </c>
      <c r="P6" s="1">
        <f t="shared" si="2"/>
        <v>14</v>
      </c>
      <c r="Q6" s="1">
        <f t="shared" si="2"/>
        <v>14</v>
      </c>
      <c r="R6" s="1">
        <f t="shared" si="2"/>
        <v>9</v>
      </c>
      <c r="S6" s="1">
        <f t="shared" si="2"/>
        <v>9</v>
      </c>
      <c r="T6" s="1">
        <f t="shared" si="2"/>
        <v>12</v>
      </c>
      <c r="U6" s="1">
        <f t="shared" si="2"/>
        <v>12</v>
      </c>
      <c r="V6" s="1">
        <f t="shared" si="2"/>
        <v>2</v>
      </c>
      <c r="W6" s="1">
        <f t="shared" si="2"/>
        <v>2</v>
      </c>
      <c r="X6" s="1">
        <f t="shared" si="2"/>
        <v>5</v>
      </c>
      <c r="Y6" s="1">
        <f t="shared" si="2"/>
        <v>5</v>
      </c>
      <c r="Z6" s="1">
        <f t="shared" si="2"/>
        <v>0</v>
      </c>
      <c r="AA6" s="1">
        <f t="shared" si="2"/>
        <v>0</v>
      </c>
      <c r="AB6" s="1">
        <f t="shared" si="2"/>
        <v>3</v>
      </c>
      <c r="AC6" s="1">
        <f t="shared" si="2"/>
        <v>3</v>
      </c>
      <c r="AD6" s="1">
        <f t="shared" si="2"/>
        <v>6</v>
      </c>
      <c r="AE6" s="1">
        <f t="shared" si="2"/>
        <v>6</v>
      </c>
      <c r="AF6" s="1">
        <f t="shared" si="2"/>
        <v>8</v>
      </c>
      <c r="AG6" s="1">
        <f t="shared" si="2"/>
        <v>8</v>
      </c>
      <c r="AH6" s="1">
        <f t="shared" si="2"/>
        <v>0</v>
      </c>
      <c r="AI6" s="1">
        <f t="shared" si="2"/>
        <v>0</v>
      </c>
      <c r="AJ6" s="1">
        <f t="shared" si="2"/>
        <v>5</v>
      </c>
      <c r="AK6" s="1">
        <f t="shared" si="2"/>
        <v>5</v>
      </c>
      <c r="AL6" s="1">
        <f t="shared" si="2"/>
        <v>2</v>
      </c>
      <c r="AM6" s="1">
        <f t="shared" si="2"/>
        <v>2</v>
      </c>
      <c r="AN6" s="1">
        <f t="shared" si="2"/>
        <v>6</v>
      </c>
      <c r="AO6" s="1">
        <f t="shared" si="2"/>
        <v>6</v>
      </c>
      <c r="AP6" s="1">
        <f t="shared" si="2"/>
        <v>6</v>
      </c>
      <c r="AQ6" s="1">
        <f t="shared" si="2"/>
        <v>6</v>
      </c>
      <c r="AR6" s="1">
        <f t="shared" si="2"/>
        <v>18</v>
      </c>
      <c r="AS6" s="1">
        <f t="shared" si="2"/>
        <v>18</v>
      </c>
      <c r="AT6" s="1">
        <f t="shared" si="2"/>
        <v>12</v>
      </c>
      <c r="AU6" s="1">
        <f t="shared" si="2"/>
        <v>12</v>
      </c>
      <c r="AV6" s="1">
        <f t="shared" si="2"/>
        <v>15</v>
      </c>
      <c r="AW6" s="1">
        <f t="shared" si="2"/>
        <v>15</v>
      </c>
      <c r="AX6" s="1">
        <f t="shared" si="2"/>
        <v>8</v>
      </c>
      <c r="AY6" s="1">
        <f t="shared" si="2"/>
        <v>8</v>
      </c>
      <c r="AZ6" s="1">
        <f t="shared" si="2"/>
        <v>12</v>
      </c>
      <c r="BA6" s="1">
        <f t="shared" si="2"/>
        <v>12</v>
      </c>
      <c r="BB6" s="1">
        <f t="shared" si="2"/>
        <v>7</v>
      </c>
      <c r="BC6" s="1">
        <f t="shared" si="2"/>
        <v>7</v>
      </c>
      <c r="BD6" s="1">
        <f t="shared" si="2"/>
        <v>6</v>
      </c>
      <c r="BE6" s="1">
        <f t="shared" si="2"/>
        <v>6</v>
      </c>
      <c r="BF6" s="1">
        <f t="shared" si="2"/>
        <v>7</v>
      </c>
      <c r="BG6" s="1">
        <f t="shared" si="2"/>
        <v>7</v>
      </c>
      <c r="BH6" s="1">
        <f t="shared" si="2"/>
        <v>16</v>
      </c>
      <c r="BI6" s="1">
        <f t="shared" si="2"/>
        <v>16</v>
      </c>
      <c r="BJ6" s="1">
        <f t="shared" si="2"/>
        <v>12</v>
      </c>
      <c r="BK6" s="1">
        <f t="shared" si="2"/>
        <v>12</v>
      </c>
      <c r="BL6" s="1">
        <f t="shared" si="2"/>
        <v>17</v>
      </c>
      <c r="BM6" s="1">
        <f t="shared" si="2"/>
        <v>17</v>
      </c>
      <c r="BN6" s="1">
        <f t="shared" si="2"/>
        <v>18</v>
      </c>
      <c r="BO6" s="1">
        <f t="shared" si="2"/>
        <v>18</v>
      </c>
      <c r="BP6" s="1">
        <f t="shared" si="2"/>
        <v>12</v>
      </c>
      <c r="BQ6" s="1">
        <f t="shared" si="2"/>
        <v>12</v>
      </c>
      <c r="BR6" s="1">
        <f t="shared" si="2"/>
        <v>18</v>
      </c>
      <c r="BS6" s="1">
        <f t="shared" ref="BS6:DM6" si="3">SUBTOTAL(103,BS10:BS43)</f>
        <v>18</v>
      </c>
      <c r="BT6" s="1">
        <f t="shared" si="3"/>
        <v>5</v>
      </c>
      <c r="BU6" s="1">
        <f t="shared" si="3"/>
        <v>5</v>
      </c>
      <c r="BV6" s="1">
        <f t="shared" si="3"/>
        <v>4</v>
      </c>
      <c r="BW6" s="1">
        <f t="shared" si="3"/>
        <v>4</v>
      </c>
      <c r="BX6" s="1">
        <f t="shared" si="3"/>
        <v>7</v>
      </c>
      <c r="BY6" s="1">
        <f t="shared" si="3"/>
        <v>7</v>
      </c>
      <c r="BZ6" s="1">
        <f t="shared" si="3"/>
        <v>2</v>
      </c>
      <c r="CA6" s="1">
        <f t="shared" si="3"/>
        <v>2</v>
      </c>
      <c r="CB6" s="1">
        <f t="shared" si="3"/>
        <v>4</v>
      </c>
      <c r="CC6" s="1">
        <f t="shared" si="3"/>
        <v>4</v>
      </c>
      <c r="CD6" s="1">
        <f t="shared" si="3"/>
        <v>10</v>
      </c>
      <c r="CE6" s="1">
        <f t="shared" si="3"/>
        <v>10</v>
      </c>
      <c r="CF6" s="1">
        <f t="shared" si="3"/>
        <v>11</v>
      </c>
      <c r="CG6" s="1">
        <f t="shared" si="3"/>
        <v>11</v>
      </c>
      <c r="CH6" s="1">
        <f t="shared" si="3"/>
        <v>10</v>
      </c>
      <c r="CI6" s="1">
        <f t="shared" si="3"/>
        <v>10</v>
      </c>
      <c r="CJ6" s="1">
        <f t="shared" si="3"/>
        <v>5</v>
      </c>
      <c r="CK6" s="1">
        <f t="shared" si="3"/>
        <v>5</v>
      </c>
      <c r="CL6" s="1">
        <f t="shared" si="3"/>
        <v>5</v>
      </c>
      <c r="CM6" s="1">
        <f t="shared" si="3"/>
        <v>5</v>
      </c>
      <c r="CN6" s="1">
        <f t="shared" si="3"/>
        <v>15</v>
      </c>
      <c r="CO6" s="1">
        <f t="shared" si="3"/>
        <v>15</v>
      </c>
      <c r="CP6" s="1">
        <f t="shared" si="3"/>
        <v>12</v>
      </c>
      <c r="CQ6" s="1">
        <f t="shared" si="3"/>
        <v>12</v>
      </c>
      <c r="CR6" s="1">
        <f t="shared" si="3"/>
        <v>17</v>
      </c>
      <c r="CS6" s="1">
        <f t="shared" si="3"/>
        <v>17</v>
      </c>
      <c r="CT6" s="1">
        <f t="shared" si="3"/>
        <v>8</v>
      </c>
      <c r="CU6" s="1">
        <f t="shared" si="3"/>
        <v>8</v>
      </c>
      <c r="CV6" s="1">
        <f t="shared" si="3"/>
        <v>10</v>
      </c>
      <c r="CW6" s="1">
        <f t="shared" si="3"/>
        <v>10</v>
      </c>
      <c r="CX6" s="1">
        <f t="shared" si="3"/>
        <v>10</v>
      </c>
      <c r="CY6" s="1">
        <f t="shared" si="3"/>
        <v>10</v>
      </c>
      <c r="CZ6" s="1">
        <f t="shared" si="3"/>
        <v>6</v>
      </c>
      <c r="DA6" s="1">
        <f t="shared" si="3"/>
        <v>6</v>
      </c>
      <c r="DB6" s="1">
        <f t="shared" si="3"/>
        <v>0</v>
      </c>
      <c r="DC6" s="1">
        <f t="shared" si="3"/>
        <v>0</v>
      </c>
      <c r="DD6" s="1">
        <f t="shared" si="3"/>
        <v>1</v>
      </c>
      <c r="DE6" s="1">
        <f t="shared" si="3"/>
        <v>1</v>
      </c>
      <c r="DF6" s="1">
        <f t="shared" si="3"/>
        <v>0</v>
      </c>
      <c r="DG6" s="1">
        <f t="shared" si="3"/>
        <v>0</v>
      </c>
      <c r="DH6" s="1">
        <f t="shared" si="3"/>
        <v>0</v>
      </c>
      <c r="DI6" s="1">
        <f t="shared" si="3"/>
        <v>0</v>
      </c>
      <c r="DJ6" s="1">
        <f t="shared" si="3"/>
        <v>5</v>
      </c>
      <c r="DK6" s="1">
        <f t="shared" si="3"/>
        <v>5</v>
      </c>
      <c r="DL6" s="1">
        <f t="shared" si="3"/>
        <v>3</v>
      </c>
      <c r="DM6" s="1">
        <f t="shared" si="3"/>
        <v>3</v>
      </c>
      <c r="DN6" s="15"/>
    </row>
    <row r="7" spans="1:156" s="42" customFormat="1" ht="409.5" customHeight="1" x14ac:dyDescent="0.25">
      <c r="A7" s="17"/>
      <c r="B7" s="40"/>
      <c r="C7" s="70" t="s">
        <v>1165</v>
      </c>
      <c r="D7" s="71"/>
      <c r="E7" s="41">
        <f>COUNTA(F7:DO7)</f>
        <v>56</v>
      </c>
      <c r="F7" s="54"/>
      <c r="G7" s="197" t="s">
        <v>1189</v>
      </c>
      <c r="H7" s="54"/>
      <c r="I7" s="55" t="s">
        <v>1189</v>
      </c>
      <c r="J7" s="54"/>
      <c r="K7" s="55" t="s">
        <v>1190</v>
      </c>
      <c r="L7" s="54"/>
      <c r="M7" s="55" t="s">
        <v>1191</v>
      </c>
      <c r="N7" s="54"/>
      <c r="O7" s="55" t="s">
        <v>1189</v>
      </c>
      <c r="P7" s="54"/>
      <c r="Q7" s="55" t="s">
        <v>1192</v>
      </c>
      <c r="R7" s="54"/>
      <c r="S7" s="55" t="s">
        <v>1193</v>
      </c>
      <c r="T7" s="54"/>
      <c r="U7" s="56" t="s">
        <v>1194</v>
      </c>
      <c r="V7" s="54"/>
      <c r="W7" s="55" t="s">
        <v>1195</v>
      </c>
      <c r="X7" s="54"/>
      <c r="Y7" s="55" t="s">
        <v>1196</v>
      </c>
      <c r="Z7" s="54"/>
      <c r="AA7" s="55" t="s">
        <v>1197</v>
      </c>
      <c r="AB7" s="54"/>
      <c r="AC7" s="55" t="s">
        <v>1198</v>
      </c>
      <c r="AD7" s="54"/>
      <c r="AE7" s="55" t="s">
        <v>1199</v>
      </c>
      <c r="AF7" s="54"/>
      <c r="AG7" s="55" t="s">
        <v>1200</v>
      </c>
      <c r="AH7" s="54"/>
      <c r="AI7" s="55" t="s">
        <v>1201</v>
      </c>
      <c r="AJ7" s="54"/>
      <c r="AK7" s="55" t="s">
        <v>1202</v>
      </c>
      <c r="AL7" s="54"/>
      <c r="AM7" s="55" t="s">
        <v>1203</v>
      </c>
      <c r="AN7" s="54"/>
      <c r="AO7" s="55" t="s">
        <v>1204</v>
      </c>
      <c r="AP7" s="54"/>
      <c r="AQ7" s="55" t="s">
        <v>1205</v>
      </c>
      <c r="AR7" s="54"/>
      <c r="AS7" s="55" t="s">
        <v>1206</v>
      </c>
      <c r="AT7" s="54"/>
      <c r="AU7" s="55" t="s">
        <v>1207</v>
      </c>
      <c r="AV7" s="54"/>
      <c r="AW7" s="55" t="s">
        <v>1200</v>
      </c>
      <c r="AX7" s="54"/>
      <c r="AY7" s="55" t="s">
        <v>1208</v>
      </c>
      <c r="AZ7" s="54"/>
      <c r="BA7" s="55" t="s">
        <v>1209</v>
      </c>
      <c r="BB7" s="54"/>
      <c r="BC7" s="55" t="s">
        <v>1210</v>
      </c>
      <c r="BD7" s="54"/>
      <c r="BE7" s="55" t="s">
        <v>1207</v>
      </c>
      <c r="BF7" s="54"/>
      <c r="BG7" s="55" t="s">
        <v>1211</v>
      </c>
      <c r="BH7" s="54"/>
      <c r="BI7" s="55" t="s">
        <v>1195</v>
      </c>
      <c r="BJ7" s="54"/>
      <c r="BK7" s="55" t="s">
        <v>1212</v>
      </c>
      <c r="BL7" s="54"/>
      <c r="BM7" s="55" t="s">
        <v>1213</v>
      </c>
      <c r="BN7" s="54"/>
      <c r="BO7" s="55" t="s">
        <v>1214</v>
      </c>
      <c r="BP7" s="54"/>
      <c r="BQ7" s="55" t="s">
        <v>1215</v>
      </c>
      <c r="BR7" s="54"/>
      <c r="BS7" s="55" t="s">
        <v>1168</v>
      </c>
      <c r="BT7" s="54"/>
      <c r="BU7" s="55" t="s">
        <v>1169</v>
      </c>
      <c r="BV7" s="54"/>
      <c r="BW7" s="55" t="s">
        <v>1170</v>
      </c>
      <c r="BX7" s="54"/>
      <c r="BY7" s="55" t="s">
        <v>1166</v>
      </c>
      <c r="BZ7" s="54"/>
      <c r="CA7" s="55" t="s">
        <v>1122</v>
      </c>
      <c r="CB7" s="54"/>
      <c r="CC7" s="55" t="s">
        <v>1171</v>
      </c>
      <c r="CD7" s="54"/>
      <c r="CE7" s="55" t="s">
        <v>1172</v>
      </c>
      <c r="CF7" s="54"/>
      <c r="CG7" s="55" t="s">
        <v>1173</v>
      </c>
      <c r="CH7" s="54"/>
      <c r="CI7" s="55" t="s">
        <v>1174</v>
      </c>
      <c r="CJ7" s="54"/>
      <c r="CK7" s="55" t="s">
        <v>1173</v>
      </c>
      <c r="CL7" s="54"/>
      <c r="CM7" s="55" t="s">
        <v>1174</v>
      </c>
      <c r="CN7" s="54"/>
      <c r="CO7" s="55" t="s">
        <v>1123</v>
      </c>
      <c r="CP7" s="54"/>
      <c r="CQ7" s="55" t="s">
        <v>1167</v>
      </c>
      <c r="CR7" s="54"/>
      <c r="CS7" s="55" t="s">
        <v>1175</v>
      </c>
      <c r="CT7" s="54"/>
      <c r="CU7" s="55" t="s">
        <v>1176</v>
      </c>
      <c r="CV7" s="54"/>
      <c r="CW7" s="55" t="s">
        <v>1124</v>
      </c>
      <c r="CX7" s="54"/>
      <c r="CY7" s="55" t="s">
        <v>1125</v>
      </c>
      <c r="CZ7" s="54"/>
      <c r="DA7" s="55" t="s">
        <v>1126</v>
      </c>
      <c r="DB7" s="54"/>
      <c r="DC7" s="55" t="s">
        <v>1126</v>
      </c>
      <c r="DD7" s="54"/>
      <c r="DE7" s="55" t="s">
        <v>1126</v>
      </c>
      <c r="DF7" s="54"/>
      <c r="DG7" s="55" t="s">
        <v>1126</v>
      </c>
      <c r="DH7" s="54"/>
      <c r="DI7" s="55" t="s">
        <v>1127</v>
      </c>
      <c r="DJ7" s="54"/>
      <c r="DK7" s="55" t="s">
        <v>1128</v>
      </c>
      <c r="DL7" s="54"/>
      <c r="DM7" s="55" t="s">
        <v>1129</v>
      </c>
      <c r="DN7" s="50"/>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row>
    <row r="8" spans="1:156" s="42" customFormat="1" ht="381.75" customHeight="1" x14ac:dyDescent="0.25">
      <c r="A8" s="17"/>
      <c r="B8" s="40"/>
      <c r="C8" s="70" t="s">
        <v>1260</v>
      </c>
      <c r="D8" s="71"/>
      <c r="E8" s="41">
        <f>COUNTA(F8:BQ8)</f>
        <v>25</v>
      </c>
      <c r="F8" s="48"/>
      <c r="G8" s="46"/>
      <c r="H8" s="48"/>
      <c r="I8" s="46"/>
      <c r="J8" s="48"/>
      <c r="K8" s="46"/>
      <c r="L8" s="48"/>
      <c r="M8" s="46"/>
      <c r="N8" s="48"/>
      <c r="O8" s="46" t="s">
        <v>1130</v>
      </c>
      <c r="P8" s="48"/>
      <c r="Q8" s="46" t="s">
        <v>1131</v>
      </c>
      <c r="R8" s="48"/>
      <c r="S8" s="46" t="s">
        <v>1132</v>
      </c>
      <c r="T8" s="48"/>
      <c r="U8" s="46" t="s">
        <v>1133</v>
      </c>
      <c r="V8" s="48"/>
      <c r="W8" s="46" t="s">
        <v>1134</v>
      </c>
      <c r="X8" s="48"/>
      <c r="Y8" s="46" t="s">
        <v>1135</v>
      </c>
      <c r="Z8" s="48"/>
      <c r="AA8" s="46"/>
      <c r="AB8" s="48"/>
      <c r="AC8" s="46" t="s">
        <v>1136</v>
      </c>
      <c r="AD8" s="48"/>
      <c r="AE8" s="46" t="s">
        <v>1137</v>
      </c>
      <c r="AF8" s="48"/>
      <c r="AG8" s="46" t="s">
        <v>1138</v>
      </c>
      <c r="AH8" s="48"/>
      <c r="AI8" s="46"/>
      <c r="AJ8" s="48"/>
      <c r="AK8" s="46" t="s">
        <v>1139</v>
      </c>
      <c r="AL8" s="48"/>
      <c r="AM8" s="46"/>
      <c r="AN8" s="48"/>
      <c r="AO8" s="46" t="s">
        <v>1140</v>
      </c>
      <c r="AP8" s="48"/>
      <c r="AQ8" s="46" t="s">
        <v>1141</v>
      </c>
      <c r="AR8" s="48"/>
      <c r="AS8" s="46" t="s">
        <v>1142</v>
      </c>
      <c r="AT8" s="48"/>
      <c r="AU8" s="46" t="s">
        <v>1143</v>
      </c>
      <c r="AV8" s="48"/>
      <c r="AW8" s="46" t="s">
        <v>1144</v>
      </c>
      <c r="AX8" s="48"/>
      <c r="AY8" s="46" t="s">
        <v>1145</v>
      </c>
      <c r="AZ8" s="48"/>
      <c r="BA8" s="46" t="s">
        <v>1146</v>
      </c>
      <c r="BB8" s="48"/>
      <c r="BC8" s="46" t="s">
        <v>1147</v>
      </c>
      <c r="BD8" s="48"/>
      <c r="BE8" s="46" t="s">
        <v>1148</v>
      </c>
      <c r="BF8" s="48"/>
      <c r="BG8" s="46" t="s">
        <v>1149</v>
      </c>
      <c r="BH8" s="48"/>
      <c r="BI8" s="46" t="s">
        <v>1150</v>
      </c>
      <c r="BJ8" s="48"/>
      <c r="BK8" s="46" t="s">
        <v>1151</v>
      </c>
      <c r="BL8" s="48"/>
      <c r="BM8" s="46" t="s">
        <v>1152</v>
      </c>
      <c r="BN8" s="48"/>
      <c r="BO8" s="46" t="s">
        <v>1153</v>
      </c>
      <c r="BP8" s="48"/>
      <c r="BQ8" s="46" t="s">
        <v>1177</v>
      </c>
      <c r="BR8" s="48"/>
      <c r="BS8" s="46" t="s">
        <v>1178</v>
      </c>
      <c r="BT8" s="48"/>
      <c r="BU8" s="46" t="s">
        <v>1179</v>
      </c>
      <c r="BV8" s="48"/>
      <c r="BW8" s="46" t="s">
        <v>1180</v>
      </c>
      <c r="BX8" s="48"/>
      <c r="BY8" s="46" t="s">
        <v>1154</v>
      </c>
      <c r="BZ8" s="48"/>
      <c r="CA8" s="46" t="s">
        <v>1155</v>
      </c>
      <c r="CB8" s="48"/>
      <c r="CC8" s="46" t="s">
        <v>1181</v>
      </c>
      <c r="CD8" s="48"/>
      <c r="CE8" s="46" t="s">
        <v>1182</v>
      </c>
      <c r="CF8" s="48"/>
      <c r="CG8" s="46" t="s">
        <v>1183</v>
      </c>
      <c r="CH8" s="48"/>
      <c r="CI8" s="46" t="s">
        <v>1184</v>
      </c>
      <c r="CJ8" s="48"/>
      <c r="CK8" s="46" t="s">
        <v>1185</v>
      </c>
      <c r="CL8" s="48"/>
      <c r="CM8" s="46" t="s">
        <v>1186</v>
      </c>
      <c r="CN8" s="48"/>
      <c r="CO8" s="46" t="s">
        <v>1152</v>
      </c>
      <c r="CP8" s="48"/>
      <c r="CQ8" s="46" t="s">
        <v>1156</v>
      </c>
      <c r="CR8" s="48"/>
      <c r="CS8" s="46" t="s">
        <v>1187</v>
      </c>
      <c r="CT8" s="48"/>
      <c r="CU8" s="46" t="s">
        <v>1188</v>
      </c>
      <c r="CV8" s="48"/>
      <c r="CW8" s="46" t="s">
        <v>1157</v>
      </c>
      <c r="CX8" s="48"/>
      <c r="CY8" s="46" t="s">
        <v>1158</v>
      </c>
      <c r="CZ8" s="48"/>
      <c r="DA8" s="46" t="s">
        <v>1159</v>
      </c>
      <c r="DB8" s="48"/>
      <c r="DC8" s="46" t="s">
        <v>1160</v>
      </c>
      <c r="DD8" s="48"/>
      <c r="DE8" s="46" t="s">
        <v>1161</v>
      </c>
      <c r="DF8" s="48"/>
      <c r="DG8" s="46" t="s">
        <v>1161</v>
      </c>
      <c r="DH8" s="48"/>
      <c r="DI8" s="46" t="s">
        <v>1162</v>
      </c>
      <c r="DJ8" s="48"/>
      <c r="DK8" s="46" t="s">
        <v>1163</v>
      </c>
      <c r="DL8" s="48"/>
      <c r="DM8" s="46" t="s">
        <v>1164</v>
      </c>
      <c r="DN8" s="50"/>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row>
    <row r="9" spans="1:156" s="42" customFormat="1" ht="351" customHeight="1" x14ac:dyDescent="0.25">
      <c r="A9" s="17"/>
      <c r="B9" s="44"/>
      <c r="C9" s="72" t="s">
        <v>1121</v>
      </c>
      <c r="D9" s="73"/>
      <c r="E9" s="45">
        <f>COUNTA(F9:DO9)</f>
        <v>32</v>
      </c>
      <c r="F9" s="47"/>
      <c r="G9" s="55" t="s">
        <v>1238</v>
      </c>
      <c r="H9" s="47"/>
      <c r="I9" s="55" t="s">
        <v>1239</v>
      </c>
      <c r="J9" s="47"/>
      <c r="K9" s="55" t="s">
        <v>1234</v>
      </c>
      <c r="L9" s="47"/>
      <c r="M9" s="55" t="s">
        <v>1233</v>
      </c>
      <c r="N9" s="47"/>
      <c r="O9" s="46" t="s">
        <v>1240</v>
      </c>
      <c r="P9" s="47"/>
      <c r="Q9" s="46" t="s">
        <v>1245</v>
      </c>
      <c r="R9" s="47"/>
      <c r="S9" s="55" t="s">
        <v>1244</v>
      </c>
      <c r="T9" s="47"/>
      <c r="U9" s="55" t="s">
        <v>1246</v>
      </c>
      <c r="V9" s="47"/>
      <c r="W9" s="55" t="s">
        <v>1247</v>
      </c>
      <c r="X9" s="47"/>
      <c r="Y9" s="55" t="s">
        <v>1248</v>
      </c>
      <c r="Z9" s="47"/>
      <c r="AA9" s="55" t="s">
        <v>1249</v>
      </c>
      <c r="AB9" s="47"/>
      <c r="AC9" s="55" t="s">
        <v>1241</v>
      </c>
      <c r="AD9" s="55"/>
      <c r="AE9" s="55" t="s">
        <v>1242</v>
      </c>
      <c r="AF9" s="47"/>
      <c r="AG9" s="46" t="s">
        <v>1250</v>
      </c>
      <c r="AH9" s="47"/>
      <c r="AI9" s="55" t="s">
        <v>1216</v>
      </c>
      <c r="AJ9" s="47"/>
      <c r="AK9" s="55" t="s">
        <v>1236</v>
      </c>
      <c r="AL9" s="47"/>
      <c r="AM9" s="55" t="s">
        <v>1251</v>
      </c>
      <c r="AN9" s="47"/>
      <c r="AO9" s="55" t="s">
        <v>1252</v>
      </c>
      <c r="AP9" s="47"/>
      <c r="AQ9" s="55" t="s">
        <v>1217</v>
      </c>
      <c r="AR9" s="47"/>
      <c r="AS9" s="55" t="s">
        <v>1235</v>
      </c>
      <c r="AT9" s="47"/>
      <c r="AU9" s="55" t="s">
        <v>1218</v>
      </c>
      <c r="AV9" s="47"/>
      <c r="AW9" s="55" t="s">
        <v>1253</v>
      </c>
      <c r="AX9" s="47"/>
      <c r="AY9" s="55" t="s">
        <v>1237</v>
      </c>
      <c r="AZ9" s="47"/>
      <c r="BA9" s="55" t="s">
        <v>1254</v>
      </c>
      <c r="BB9" s="47"/>
      <c r="BC9" s="55" t="s">
        <v>1255</v>
      </c>
      <c r="BD9" s="47"/>
      <c r="BE9" s="55" t="s">
        <v>1231</v>
      </c>
      <c r="BF9" s="47"/>
      <c r="BG9" s="55" t="s">
        <v>1232</v>
      </c>
      <c r="BH9" s="47"/>
      <c r="BI9" s="55" t="s">
        <v>1256</v>
      </c>
      <c r="BJ9" s="47"/>
      <c r="BK9" s="55" t="s">
        <v>1257</v>
      </c>
      <c r="BL9" s="47"/>
      <c r="BM9" s="55" t="s">
        <v>1258</v>
      </c>
      <c r="BN9" s="47"/>
      <c r="BO9" s="55" t="s">
        <v>1259</v>
      </c>
      <c r="BP9" s="47"/>
      <c r="BQ9" s="46" t="s">
        <v>1243</v>
      </c>
      <c r="BR9" s="47"/>
      <c r="BS9" s="46"/>
      <c r="BT9" s="47"/>
      <c r="BU9" s="46"/>
      <c r="BV9" s="47"/>
      <c r="BW9" s="46"/>
      <c r="BX9" s="47"/>
      <c r="BY9" s="46"/>
      <c r="BZ9" s="47"/>
      <c r="CA9" s="46"/>
      <c r="CB9" s="47"/>
      <c r="CC9" s="46"/>
      <c r="CD9" s="47"/>
      <c r="CE9" s="46"/>
      <c r="CF9" s="47"/>
      <c r="CG9" s="46"/>
      <c r="CH9" s="47"/>
      <c r="CI9" s="46"/>
      <c r="CJ9" s="47"/>
      <c r="CK9" s="46"/>
      <c r="CL9" s="47"/>
      <c r="CM9" s="46"/>
      <c r="CN9" s="47"/>
      <c r="CO9" s="46"/>
      <c r="CP9" s="47"/>
      <c r="CQ9" s="46"/>
      <c r="CR9" s="47"/>
      <c r="CS9" s="46"/>
      <c r="CT9" s="47"/>
      <c r="CU9" s="46"/>
      <c r="CV9" s="47"/>
      <c r="CW9" s="46"/>
      <c r="CX9" s="47"/>
      <c r="CY9" s="46"/>
      <c r="CZ9" s="47"/>
      <c r="DA9" s="46"/>
      <c r="DB9" s="47"/>
      <c r="DC9" s="46"/>
      <c r="DD9" s="47"/>
      <c r="DE9" s="46"/>
      <c r="DF9" s="47"/>
      <c r="DG9" s="46"/>
      <c r="DH9" s="47"/>
      <c r="DI9" s="46"/>
      <c r="DJ9" s="47"/>
      <c r="DK9" s="46"/>
      <c r="DL9" s="47"/>
      <c r="DM9" s="49"/>
      <c r="DN9" s="50"/>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row>
    <row r="10" spans="1:156" s="7" customFormat="1" ht="94.5" x14ac:dyDescent="0.25">
      <c r="A10" s="17">
        <v>1</v>
      </c>
      <c r="B10" s="19" t="s">
        <v>123</v>
      </c>
      <c r="C10" s="39" t="s">
        <v>1120</v>
      </c>
      <c r="D10" s="36" t="s">
        <v>111</v>
      </c>
      <c r="E10" s="8">
        <f>COUNTIF(F10:DO10,"a")</f>
        <v>15</v>
      </c>
      <c r="F10" s="2" t="s">
        <v>3</v>
      </c>
      <c r="G10" s="53" t="s">
        <v>680</v>
      </c>
      <c r="H10" s="2" t="s">
        <v>3</v>
      </c>
      <c r="I10" s="32" t="s">
        <v>693</v>
      </c>
      <c r="J10" s="2"/>
      <c r="K10" s="2"/>
      <c r="L10" s="2"/>
      <c r="M10" s="2"/>
      <c r="N10" s="2" t="s">
        <v>3</v>
      </c>
      <c r="O10" s="51" t="s">
        <v>706</v>
      </c>
      <c r="P10" s="2"/>
      <c r="Q10" s="2"/>
      <c r="R10" s="2"/>
      <c r="S10" s="2"/>
      <c r="T10" s="2"/>
      <c r="U10" s="32"/>
      <c r="V10" s="2"/>
      <c r="W10" s="2"/>
      <c r="X10" s="2"/>
      <c r="Y10" s="2"/>
      <c r="Z10" s="2"/>
      <c r="AA10" s="2"/>
      <c r="AB10" s="2" t="s">
        <v>3</v>
      </c>
      <c r="AC10" s="32" t="s">
        <v>756</v>
      </c>
      <c r="AD10" s="2" t="s">
        <v>3</v>
      </c>
      <c r="AE10" s="32" t="s">
        <v>759</v>
      </c>
      <c r="AF10" s="2"/>
      <c r="AG10" s="2"/>
      <c r="AH10" s="2"/>
      <c r="AI10" s="2"/>
      <c r="AJ10" s="2"/>
      <c r="AK10" s="2"/>
      <c r="AL10" s="2"/>
      <c r="AM10" s="2"/>
      <c r="AN10" s="2"/>
      <c r="AO10" s="2"/>
      <c r="AP10" s="2"/>
      <c r="AQ10" s="2"/>
      <c r="AR10" s="2"/>
      <c r="AS10" s="2"/>
      <c r="AT10" s="2" t="s">
        <v>3</v>
      </c>
      <c r="AU10" s="32" t="s">
        <v>804</v>
      </c>
      <c r="AV10" s="2"/>
      <c r="AW10" s="2"/>
      <c r="AX10" s="2"/>
      <c r="AY10" s="2"/>
      <c r="AZ10" s="2"/>
      <c r="BA10" s="2"/>
      <c r="BB10" s="2" t="s">
        <v>3</v>
      </c>
      <c r="BC10" s="32" t="s">
        <v>849</v>
      </c>
      <c r="BD10" s="2"/>
      <c r="BE10" s="2"/>
      <c r="BF10" s="2"/>
      <c r="BG10" s="2"/>
      <c r="BH10" s="2"/>
      <c r="BI10" s="2"/>
      <c r="BJ10" s="2" t="s">
        <v>3</v>
      </c>
      <c r="BK10" s="37" t="s">
        <v>867</v>
      </c>
      <c r="BL10" s="2"/>
      <c r="BM10" s="2"/>
      <c r="BN10" s="2" t="s">
        <v>3</v>
      </c>
      <c r="BO10" s="32" t="s">
        <v>897</v>
      </c>
      <c r="BP10" s="2"/>
      <c r="BQ10" s="2"/>
      <c r="BR10" s="2"/>
      <c r="BS10" s="2"/>
      <c r="BT10" s="2" t="s">
        <v>3</v>
      </c>
      <c r="BU10" s="32" t="s">
        <v>943</v>
      </c>
      <c r="BV10" s="2" t="s">
        <v>3</v>
      </c>
      <c r="BW10" s="32" t="s">
        <v>1081</v>
      </c>
      <c r="BX10" s="2" t="s">
        <v>3</v>
      </c>
      <c r="BY10" s="32" t="s">
        <v>949</v>
      </c>
      <c r="BZ10" s="2"/>
      <c r="CA10" s="2"/>
      <c r="CB10" s="2"/>
      <c r="CC10" s="2"/>
      <c r="CD10" s="2" t="s">
        <v>3</v>
      </c>
      <c r="CE10" s="32" t="s">
        <v>957</v>
      </c>
      <c r="CF10" s="2"/>
      <c r="CG10" s="2"/>
      <c r="CH10" s="2"/>
      <c r="CI10" s="2"/>
      <c r="CJ10" s="2"/>
      <c r="CK10" s="2"/>
      <c r="CL10" s="2" t="s">
        <v>3</v>
      </c>
      <c r="CM10" s="32" t="s">
        <v>990</v>
      </c>
      <c r="CN10" s="2"/>
      <c r="CO10" s="2"/>
      <c r="CP10" s="2"/>
      <c r="CQ10" s="2"/>
      <c r="CR10" s="2"/>
      <c r="CS10" s="2"/>
      <c r="CT10" s="2"/>
      <c r="CU10" s="2"/>
      <c r="CV10" s="2"/>
      <c r="CW10" s="2"/>
      <c r="CX10" s="2" t="s">
        <v>3</v>
      </c>
      <c r="CY10" s="32" t="s">
        <v>1048</v>
      </c>
      <c r="CZ10" s="2"/>
      <c r="DA10" s="2"/>
      <c r="DB10" s="2"/>
      <c r="DC10" s="2"/>
      <c r="DD10" s="2"/>
      <c r="DE10" s="32"/>
      <c r="DF10" s="2"/>
      <c r="DG10" s="2"/>
      <c r="DH10" s="2"/>
      <c r="DI10" s="2"/>
      <c r="DJ10" s="2"/>
      <c r="DK10" s="2"/>
      <c r="DL10" s="2"/>
      <c r="DM10" s="2"/>
    </row>
    <row r="11" spans="1:156" s="7" customFormat="1" ht="141.75" x14ac:dyDescent="0.25">
      <c r="A11" s="17">
        <v>2</v>
      </c>
      <c r="B11" s="19" t="s">
        <v>123</v>
      </c>
      <c r="C11" s="39" t="s">
        <v>1120</v>
      </c>
      <c r="D11" s="36" t="s">
        <v>112</v>
      </c>
      <c r="E11" s="8">
        <f t="shared" ref="E11:E43" si="4">COUNTIF(F11:DO11,"a")</f>
        <v>42</v>
      </c>
      <c r="F11" s="2" t="s">
        <v>3</v>
      </c>
      <c r="G11" s="53" t="s">
        <v>681</v>
      </c>
      <c r="H11" s="2" t="s">
        <v>3</v>
      </c>
      <c r="I11" s="32" t="s">
        <v>694</v>
      </c>
      <c r="J11" s="2"/>
      <c r="K11" s="2"/>
      <c r="L11" s="2"/>
      <c r="M11" s="2"/>
      <c r="N11" s="2" t="s">
        <v>3</v>
      </c>
      <c r="O11" s="32" t="s">
        <v>707</v>
      </c>
      <c r="P11" s="2"/>
      <c r="Q11" s="2"/>
      <c r="R11" s="2" t="s">
        <v>3</v>
      </c>
      <c r="S11" s="32" t="s">
        <v>1082</v>
      </c>
      <c r="T11" s="2" t="s">
        <v>3</v>
      </c>
      <c r="U11" s="32" t="s">
        <v>740</v>
      </c>
      <c r="V11" s="2" t="s">
        <v>3</v>
      </c>
      <c r="W11" s="32" t="s">
        <v>750</v>
      </c>
      <c r="X11" s="2" t="s">
        <v>3</v>
      </c>
      <c r="Y11" s="32" t="s">
        <v>752</v>
      </c>
      <c r="Z11" s="2"/>
      <c r="AA11" s="2"/>
      <c r="AB11" s="2" t="s">
        <v>3</v>
      </c>
      <c r="AC11" s="32" t="s">
        <v>757</v>
      </c>
      <c r="AD11" s="2" t="s">
        <v>3</v>
      </c>
      <c r="AE11" s="32" t="s">
        <v>760</v>
      </c>
      <c r="AF11" s="2" t="s">
        <v>3</v>
      </c>
      <c r="AG11" s="32" t="s">
        <v>765</v>
      </c>
      <c r="AH11" s="2"/>
      <c r="AI11" s="2"/>
      <c r="AJ11" s="2"/>
      <c r="AK11" s="2"/>
      <c r="AL11" s="2" t="s">
        <v>3</v>
      </c>
      <c r="AM11" s="32" t="s">
        <v>778</v>
      </c>
      <c r="AN11" s="2" t="s">
        <v>3</v>
      </c>
      <c r="AO11" s="32" t="s">
        <v>780</v>
      </c>
      <c r="AP11" s="2" t="s">
        <v>3</v>
      </c>
      <c r="AQ11" s="32" t="s">
        <v>786</v>
      </c>
      <c r="AR11" s="2" t="s">
        <v>3</v>
      </c>
      <c r="AS11" s="32" t="s">
        <v>792</v>
      </c>
      <c r="AT11" s="2" t="s">
        <v>3</v>
      </c>
      <c r="AU11" s="32" t="s">
        <v>805</v>
      </c>
      <c r="AV11" s="2" t="s">
        <v>3</v>
      </c>
      <c r="AW11" s="32" t="s">
        <v>815</v>
      </c>
      <c r="AX11" s="2"/>
      <c r="AY11" s="2"/>
      <c r="AZ11" s="2" t="s">
        <v>3</v>
      </c>
      <c r="BA11" s="32" t="s">
        <v>838</v>
      </c>
      <c r="BB11" s="2" t="s">
        <v>3</v>
      </c>
      <c r="BC11" s="32" t="s">
        <v>850</v>
      </c>
      <c r="BD11" s="2" t="s">
        <v>3</v>
      </c>
      <c r="BE11" s="32" t="s">
        <v>854</v>
      </c>
      <c r="BF11" s="2" t="s">
        <v>3</v>
      </c>
      <c r="BG11" s="32" t="s">
        <v>858</v>
      </c>
      <c r="BH11" s="2" t="s">
        <v>3</v>
      </c>
      <c r="BI11" s="32" t="s">
        <v>1083</v>
      </c>
      <c r="BJ11" s="2" t="s">
        <v>3</v>
      </c>
      <c r="BK11" s="37" t="s">
        <v>868</v>
      </c>
      <c r="BL11" s="2" t="s">
        <v>3</v>
      </c>
      <c r="BM11" s="32" t="s">
        <v>879</v>
      </c>
      <c r="BN11" s="2" t="s">
        <v>3</v>
      </c>
      <c r="BO11" s="32" t="s">
        <v>913</v>
      </c>
      <c r="BP11" s="2" t="s">
        <v>3</v>
      </c>
      <c r="BQ11" s="32" t="s">
        <v>1084</v>
      </c>
      <c r="BR11" s="2" t="s">
        <v>3</v>
      </c>
      <c r="BS11" s="52" t="s">
        <v>925</v>
      </c>
      <c r="BT11" s="2" t="s">
        <v>3</v>
      </c>
      <c r="BU11" s="32" t="s">
        <v>1085</v>
      </c>
      <c r="BV11" s="2" t="s">
        <v>3</v>
      </c>
      <c r="BW11" s="32" t="s">
        <v>1086</v>
      </c>
      <c r="BX11" s="2" t="s">
        <v>3</v>
      </c>
      <c r="BY11" s="32" t="s">
        <v>950</v>
      </c>
      <c r="BZ11" s="2" t="s">
        <v>3</v>
      </c>
      <c r="CA11" s="32" t="s">
        <v>952</v>
      </c>
      <c r="CB11" s="2" t="s">
        <v>3</v>
      </c>
      <c r="CC11" s="32" t="s">
        <v>1087</v>
      </c>
      <c r="CD11" s="2" t="s">
        <v>3</v>
      </c>
      <c r="CE11" s="32" t="s">
        <v>958</v>
      </c>
      <c r="CF11" s="2" t="s">
        <v>3</v>
      </c>
      <c r="CG11" s="32" t="s">
        <v>967</v>
      </c>
      <c r="CH11" s="2" t="s">
        <v>3</v>
      </c>
      <c r="CI11" s="32" t="s">
        <v>977</v>
      </c>
      <c r="CJ11" s="2"/>
      <c r="CK11" s="2"/>
      <c r="CL11" s="2" t="s">
        <v>3</v>
      </c>
      <c r="CM11" s="32" t="s">
        <v>991</v>
      </c>
      <c r="CN11" s="2" t="s">
        <v>3</v>
      </c>
      <c r="CO11" s="32" t="s">
        <v>992</v>
      </c>
      <c r="CP11" s="2" t="s">
        <v>3</v>
      </c>
      <c r="CQ11" s="32" t="s">
        <v>1008</v>
      </c>
      <c r="CR11" s="2" t="s">
        <v>3</v>
      </c>
      <c r="CS11" s="32" t="s">
        <v>1019</v>
      </c>
      <c r="CT11" s="2" t="s">
        <v>3</v>
      </c>
      <c r="CU11" s="32" t="s">
        <v>1031</v>
      </c>
      <c r="CV11" s="2"/>
      <c r="CW11" s="2"/>
      <c r="CX11" s="2" t="s">
        <v>3</v>
      </c>
      <c r="CY11" s="32" t="s">
        <v>1049</v>
      </c>
      <c r="CZ11" s="2" t="s">
        <v>3</v>
      </c>
      <c r="DA11" s="32" t="s">
        <v>1058</v>
      </c>
      <c r="DB11" s="2"/>
      <c r="DC11" s="2"/>
      <c r="DD11" s="2"/>
      <c r="DE11" s="32"/>
      <c r="DF11" s="2"/>
      <c r="DG11" s="2"/>
      <c r="DH11" s="2"/>
      <c r="DI11" s="2"/>
      <c r="DJ11" s="2" t="s">
        <v>3</v>
      </c>
      <c r="DK11" s="32" t="s">
        <v>1073</v>
      </c>
      <c r="DL11" s="2"/>
      <c r="DM11" s="2"/>
    </row>
    <row r="12" spans="1:156" s="7" customFormat="1" ht="141.75" x14ac:dyDescent="0.25">
      <c r="A12" s="17">
        <v>3</v>
      </c>
      <c r="B12" s="19" t="s">
        <v>123</v>
      </c>
      <c r="C12" s="39" t="s">
        <v>1120</v>
      </c>
      <c r="D12" s="36" t="s">
        <v>113</v>
      </c>
      <c r="E12" s="8">
        <f t="shared" si="4"/>
        <v>27</v>
      </c>
      <c r="F12" s="2" t="s">
        <v>3</v>
      </c>
      <c r="G12" s="53" t="s">
        <v>682</v>
      </c>
      <c r="H12" s="2" t="s">
        <v>3</v>
      </c>
      <c r="I12" s="32" t="s">
        <v>695</v>
      </c>
      <c r="J12" s="2"/>
      <c r="K12" s="2"/>
      <c r="L12" s="2"/>
      <c r="M12" s="2"/>
      <c r="N12" s="2" t="s">
        <v>3</v>
      </c>
      <c r="O12" s="32" t="s">
        <v>708</v>
      </c>
      <c r="P12" s="2"/>
      <c r="Q12" s="2"/>
      <c r="R12" s="2"/>
      <c r="S12" s="2"/>
      <c r="T12" s="2" t="s">
        <v>3</v>
      </c>
      <c r="U12" s="32" t="s">
        <v>1088</v>
      </c>
      <c r="V12" s="2" t="s">
        <v>3</v>
      </c>
      <c r="W12" s="32" t="s">
        <v>751</v>
      </c>
      <c r="X12" s="2" t="s">
        <v>3</v>
      </c>
      <c r="Y12" s="32" t="s">
        <v>752</v>
      </c>
      <c r="Z12" s="2"/>
      <c r="AA12" s="2"/>
      <c r="AB12" s="2" t="s">
        <v>3</v>
      </c>
      <c r="AC12" s="32" t="s">
        <v>758</v>
      </c>
      <c r="AD12" s="2"/>
      <c r="AE12" s="2"/>
      <c r="AF12" s="2" t="s">
        <v>3</v>
      </c>
      <c r="AG12" s="32" t="s">
        <v>766</v>
      </c>
      <c r="AH12" s="2"/>
      <c r="AI12" s="2"/>
      <c r="AJ12" s="2"/>
      <c r="AK12" s="2"/>
      <c r="AL12" s="2" t="s">
        <v>3</v>
      </c>
      <c r="AM12" s="32" t="s">
        <v>779</v>
      </c>
      <c r="AN12" s="2" t="s">
        <v>3</v>
      </c>
      <c r="AO12" s="32" t="s">
        <v>781</v>
      </c>
      <c r="AP12" s="2"/>
      <c r="AQ12" s="2"/>
      <c r="AR12" s="2"/>
      <c r="AS12" s="2"/>
      <c r="AT12" s="2" t="s">
        <v>3</v>
      </c>
      <c r="AU12" s="32" t="s">
        <v>806</v>
      </c>
      <c r="AV12" s="2" t="s">
        <v>3</v>
      </c>
      <c r="AW12" s="32" t="s">
        <v>816</v>
      </c>
      <c r="AX12" s="2"/>
      <c r="AY12" s="2"/>
      <c r="AZ12" s="2" t="s">
        <v>3</v>
      </c>
      <c r="BA12" s="32" t="s">
        <v>838</v>
      </c>
      <c r="BB12" s="2" t="s">
        <v>3</v>
      </c>
      <c r="BC12" s="32" t="s">
        <v>1089</v>
      </c>
      <c r="BD12" s="2" t="s">
        <v>3</v>
      </c>
      <c r="BE12" s="32" t="s">
        <v>855</v>
      </c>
      <c r="BF12" s="2" t="s">
        <v>3</v>
      </c>
      <c r="BG12" s="32" t="s">
        <v>859</v>
      </c>
      <c r="BH12" s="2" t="s">
        <v>3</v>
      </c>
      <c r="BI12" s="32" t="s">
        <v>1090</v>
      </c>
      <c r="BJ12" s="2" t="s">
        <v>3</v>
      </c>
      <c r="BK12" s="37" t="s">
        <v>869</v>
      </c>
      <c r="BL12" s="2"/>
      <c r="BM12" s="2"/>
      <c r="BN12" s="2" t="s">
        <v>3</v>
      </c>
      <c r="BO12" s="32" t="s">
        <v>914</v>
      </c>
      <c r="BP12" s="2" t="s">
        <v>3</v>
      </c>
      <c r="BQ12" s="32" t="s">
        <v>1091</v>
      </c>
      <c r="BR12" s="2" t="s">
        <v>3</v>
      </c>
      <c r="BS12" s="32" t="s">
        <v>926</v>
      </c>
      <c r="BT12" s="2" t="s">
        <v>3</v>
      </c>
      <c r="BU12" s="32" t="s">
        <v>944</v>
      </c>
      <c r="BV12" s="2" t="s">
        <v>3</v>
      </c>
      <c r="BW12" s="32" t="s">
        <v>947</v>
      </c>
      <c r="BX12" s="2" t="s">
        <v>3</v>
      </c>
      <c r="BY12" s="32" t="s">
        <v>951</v>
      </c>
      <c r="BZ12" s="2" t="s">
        <v>3</v>
      </c>
      <c r="CA12" s="32" t="s">
        <v>953</v>
      </c>
      <c r="CB12" s="2"/>
      <c r="CC12" s="2"/>
      <c r="CD12" s="2"/>
      <c r="CE12" s="2"/>
      <c r="CF12" s="2"/>
      <c r="CG12" s="2"/>
      <c r="CH12" s="2"/>
      <c r="CI12" s="2"/>
      <c r="CJ12" s="2"/>
      <c r="CK12" s="2"/>
      <c r="CL12" s="2"/>
      <c r="CM12" s="2"/>
      <c r="CN12" s="2"/>
      <c r="CO12" s="2"/>
      <c r="CP12" s="2" t="s">
        <v>3</v>
      </c>
      <c r="CQ12" s="32" t="s">
        <v>1007</v>
      </c>
      <c r="CR12" s="2"/>
      <c r="CS12" s="5"/>
      <c r="CT12" s="2"/>
      <c r="CU12" s="2"/>
      <c r="CV12" s="2"/>
      <c r="CW12" s="2"/>
      <c r="CX12" s="2" t="s">
        <v>3</v>
      </c>
      <c r="CY12" s="32" t="s">
        <v>1050</v>
      </c>
      <c r="CZ12" s="2"/>
      <c r="DA12" s="2"/>
      <c r="DB12" s="2"/>
      <c r="DC12" s="2"/>
      <c r="DD12" s="2"/>
      <c r="DE12" s="2"/>
      <c r="DF12" s="2"/>
      <c r="DG12" s="2"/>
      <c r="DH12" s="2"/>
      <c r="DI12" s="2"/>
      <c r="DJ12" s="2"/>
      <c r="DK12" s="2"/>
      <c r="DL12" s="2"/>
      <c r="DM12" s="2"/>
    </row>
    <row r="13" spans="1:156" s="7" customFormat="1" ht="94.5" x14ac:dyDescent="0.25">
      <c r="A13" s="17">
        <v>4</v>
      </c>
      <c r="B13" s="19" t="s">
        <v>116</v>
      </c>
      <c r="C13" s="35" t="s">
        <v>174</v>
      </c>
      <c r="D13" s="34" t="s">
        <v>124</v>
      </c>
      <c r="E13" s="8">
        <f t="shared" si="4"/>
        <v>22</v>
      </c>
      <c r="F13" s="2"/>
      <c r="G13" s="16"/>
      <c r="H13" s="2"/>
      <c r="I13" s="5"/>
      <c r="J13" s="2"/>
      <c r="K13" s="2"/>
      <c r="L13" s="2"/>
      <c r="M13" s="2"/>
      <c r="N13" s="2"/>
      <c r="O13" s="5"/>
      <c r="P13" s="2"/>
      <c r="Q13" s="2"/>
      <c r="R13" s="2" t="s">
        <v>3</v>
      </c>
      <c r="S13" s="32" t="s">
        <v>735</v>
      </c>
      <c r="T13" s="2"/>
      <c r="U13" s="2"/>
      <c r="V13" s="2"/>
      <c r="W13" s="2"/>
      <c r="X13" s="2"/>
      <c r="Y13" s="2"/>
      <c r="Z13" s="2"/>
      <c r="AA13" s="2"/>
      <c r="AB13" s="2"/>
      <c r="AC13" s="2"/>
      <c r="AD13" s="2" t="s">
        <v>3</v>
      </c>
      <c r="AE13" s="32" t="s">
        <v>761</v>
      </c>
      <c r="AF13" s="2" t="s">
        <v>3</v>
      </c>
      <c r="AG13" s="32" t="s">
        <v>767</v>
      </c>
      <c r="AH13" s="2"/>
      <c r="AI13" s="2"/>
      <c r="AJ13" s="2"/>
      <c r="AK13" s="2"/>
      <c r="AL13" s="2"/>
      <c r="AM13" s="2"/>
      <c r="AN13" s="2"/>
      <c r="AO13" s="2"/>
      <c r="AP13" s="2" t="s">
        <v>3</v>
      </c>
      <c r="AQ13" s="32" t="s">
        <v>790</v>
      </c>
      <c r="AR13" s="2" t="s">
        <v>3</v>
      </c>
      <c r="AS13" s="53" t="s">
        <v>1092</v>
      </c>
      <c r="AT13" s="2" t="s">
        <v>3</v>
      </c>
      <c r="AU13" s="32" t="s">
        <v>814</v>
      </c>
      <c r="AV13" s="2" t="s">
        <v>3</v>
      </c>
      <c r="AW13" s="32" t="s">
        <v>817</v>
      </c>
      <c r="AX13" s="2" t="s">
        <v>3</v>
      </c>
      <c r="AY13" s="32" t="s">
        <v>830</v>
      </c>
      <c r="AZ13" s="2"/>
      <c r="BA13" s="2"/>
      <c r="BB13" s="2"/>
      <c r="BC13" s="2"/>
      <c r="BD13" s="2"/>
      <c r="BE13" s="2"/>
      <c r="BF13" s="2"/>
      <c r="BG13" s="2"/>
      <c r="BH13" s="2" t="s">
        <v>3</v>
      </c>
      <c r="BI13" s="53" t="s">
        <v>1223</v>
      </c>
      <c r="BJ13" s="2"/>
      <c r="BK13" s="2"/>
      <c r="BL13" s="2" t="s">
        <v>3</v>
      </c>
      <c r="BM13" s="32" t="s">
        <v>880</v>
      </c>
      <c r="BN13" s="2"/>
      <c r="BO13" s="2"/>
      <c r="BP13" s="2"/>
      <c r="BQ13" s="2"/>
      <c r="BR13" s="2" t="s">
        <v>3</v>
      </c>
      <c r="BS13" s="32" t="s">
        <v>930</v>
      </c>
      <c r="BT13" s="2"/>
      <c r="BU13" s="2"/>
      <c r="BV13" s="2"/>
      <c r="BW13" s="2"/>
      <c r="BX13" s="2" t="s">
        <v>3</v>
      </c>
      <c r="BY13" s="32" t="s">
        <v>1093</v>
      </c>
      <c r="BZ13" s="2"/>
      <c r="CA13" s="2"/>
      <c r="CB13" s="2"/>
      <c r="CC13" s="2"/>
      <c r="CD13" s="2" t="s">
        <v>3</v>
      </c>
      <c r="CE13" s="32" t="s">
        <v>959</v>
      </c>
      <c r="CF13" s="2" t="s">
        <v>3</v>
      </c>
      <c r="CG13" s="32" t="s">
        <v>968</v>
      </c>
      <c r="CH13" s="2" t="s">
        <v>3</v>
      </c>
      <c r="CI13" s="32" t="s">
        <v>978</v>
      </c>
      <c r="CJ13" s="2"/>
      <c r="CK13" s="2"/>
      <c r="CL13" s="2" t="s">
        <v>3</v>
      </c>
      <c r="CM13" s="32" t="s">
        <v>1094</v>
      </c>
      <c r="CN13" s="2" t="s">
        <v>3</v>
      </c>
      <c r="CO13" s="32" t="s">
        <v>993</v>
      </c>
      <c r="CP13" s="2"/>
      <c r="CQ13" s="2"/>
      <c r="CR13" s="2" t="s">
        <v>3</v>
      </c>
      <c r="CS13" s="32" t="s">
        <v>1020</v>
      </c>
      <c r="CT13" s="2"/>
      <c r="CU13" s="2"/>
      <c r="CV13" s="2" t="s">
        <v>3</v>
      </c>
      <c r="CW13" s="32" t="s">
        <v>1039</v>
      </c>
      <c r="CX13" s="2" t="s">
        <v>3</v>
      </c>
      <c r="CY13" s="32" t="s">
        <v>1051</v>
      </c>
      <c r="CZ13" s="2" t="s">
        <v>3</v>
      </c>
      <c r="DA13" s="32" t="s">
        <v>1059</v>
      </c>
      <c r="DB13" s="2"/>
      <c r="DC13" s="2"/>
      <c r="DD13" s="2"/>
      <c r="DE13" s="32"/>
      <c r="DF13" s="2"/>
      <c r="DG13" s="2"/>
      <c r="DH13" s="2"/>
      <c r="DI13" s="2"/>
      <c r="DJ13" s="2" t="s">
        <v>3</v>
      </c>
      <c r="DK13" s="32" t="s">
        <v>1074</v>
      </c>
      <c r="DL13" s="2"/>
      <c r="DM13" s="2"/>
    </row>
    <row r="14" spans="1:156" s="7" customFormat="1" ht="94.5" x14ac:dyDescent="0.25">
      <c r="A14" s="17">
        <v>5</v>
      </c>
      <c r="B14" s="19" t="s">
        <v>116</v>
      </c>
      <c r="C14" s="20" t="s">
        <v>174</v>
      </c>
      <c r="D14" s="34" t="s">
        <v>125</v>
      </c>
      <c r="E14" s="8">
        <f t="shared" si="4"/>
        <v>20</v>
      </c>
      <c r="F14" s="2"/>
      <c r="G14" s="16"/>
      <c r="H14" s="2"/>
      <c r="I14" s="5"/>
      <c r="J14" s="2"/>
      <c r="K14" s="2"/>
      <c r="L14" s="2"/>
      <c r="M14" s="2"/>
      <c r="N14" s="2"/>
      <c r="O14" s="5"/>
      <c r="P14" s="2"/>
      <c r="Q14" s="2"/>
      <c r="R14" s="2" t="s">
        <v>3</v>
      </c>
      <c r="S14" s="32" t="s">
        <v>735</v>
      </c>
      <c r="T14" s="2"/>
      <c r="U14" s="2"/>
      <c r="V14" s="2"/>
      <c r="W14" s="2"/>
      <c r="X14" s="2"/>
      <c r="Y14" s="2"/>
      <c r="Z14" s="2"/>
      <c r="AA14" s="2"/>
      <c r="AB14" s="2"/>
      <c r="AC14" s="2"/>
      <c r="AD14" s="2" t="s">
        <v>3</v>
      </c>
      <c r="AE14" s="32" t="s">
        <v>762</v>
      </c>
      <c r="AF14" s="2" t="s">
        <v>3</v>
      </c>
      <c r="AG14" s="32" t="s">
        <v>768</v>
      </c>
      <c r="AH14" s="2"/>
      <c r="AI14" s="2"/>
      <c r="AJ14" s="2"/>
      <c r="AK14" s="2"/>
      <c r="AL14" s="2"/>
      <c r="AM14" s="2"/>
      <c r="AN14" s="2"/>
      <c r="AO14" s="2"/>
      <c r="AP14" s="2" t="s">
        <v>3</v>
      </c>
      <c r="AQ14" s="32" t="s">
        <v>787</v>
      </c>
      <c r="AR14" s="2" t="s">
        <v>3</v>
      </c>
      <c r="AS14" s="32" t="s">
        <v>1095</v>
      </c>
      <c r="AT14" s="2" t="s">
        <v>3</v>
      </c>
      <c r="AU14" s="32" t="s">
        <v>813</v>
      </c>
      <c r="AV14" s="2" t="s">
        <v>3</v>
      </c>
      <c r="AW14" s="32" t="s">
        <v>818</v>
      </c>
      <c r="AX14" s="2" t="s">
        <v>3</v>
      </c>
      <c r="AY14" s="32" t="s">
        <v>831</v>
      </c>
      <c r="AZ14" s="2"/>
      <c r="BA14" s="2"/>
      <c r="BB14" s="2"/>
      <c r="BC14" s="2"/>
      <c r="BD14" s="2"/>
      <c r="BE14" s="2"/>
      <c r="BF14" s="2"/>
      <c r="BG14" s="2"/>
      <c r="BH14" s="2" t="s">
        <v>3</v>
      </c>
      <c r="BI14" s="53" t="s">
        <v>1222</v>
      </c>
      <c r="BJ14" s="2"/>
      <c r="BK14" s="2"/>
      <c r="BL14" s="2" t="s">
        <v>3</v>
      </c>
      <c r="BM14" s="32" t="s">
        <v>881</v>
      </c>
      <c r="BN14" s="2"/>
      <c r="BO14" s="2"/>
      <c r="BP14" s="2"/>
      <c r="BQ14" s="2"/>
      <c r="BR14" s="2" t="s">
        <v>3</v>
      </c>
      <c r="BS14" s="32" t="s">
        <v>929</v>
      </c>
      <c r="BT14" s="2"/>
      <c r="BU14" s="2"/>
      <c r="BV14" s="2"/>
      <c r="BW14" s="2"/>
      <c r="BX14" s="2" t="s">
        <v>3</v>
      </c>
      <c r="BY14" s="32" t="s">
        <v>1096</v>
      </c>
      <c r="BZ14" s="2"/>
      <c r="CA14" s="2"/>
      <c r="CB14" s="2"/>
      <c r="CC14" s="2"/>
      <c r="CD14" s="2" t="s">
        <v>3</v>
      </c>
      <c r="CE14" s="32" t="s">
        <v>960</v>
      </c>
      <c r="CF14" s="2" t="s">
        <v>3</v>
      </c>
      <c r="CG14" s="32" t="s">
        <v>969</v>
      </c>
      <c r="CH14" s="2" t="s">
        <v>3</v>
      </c>
      <c r="CI14" s="32" t="s">
        <v>979</v>
      </c>
      <c r="CJ14" s="2"/>
      <c r="CK14" s="2"/>
      <c r="CL14" s="2"/>
      <c r="CM14" s="5"/>
      <c r="CN14" s="2" t="s">
        <v>3</v>
      </c>
      <c r="CO14" s="32" t="s">
        <v>994</v>
      </c>
      <c r="CP14" s="2"/>
      <c r="CQ14" s="2"/>
      <c r="CR14" s="2" t="s">
        <v>3</v>
      </c>
      <c r="CS14" s="32" t="s">
        <v>1021</v>
      </c>
      <c r="CT14" s="2"/>
      <c r="CU14" s="2"/>
      <c r="CV14" s="2" t="s">
        <v>3</v>
      </c>
      <c r="CW14" s="32" t="s">
        <v>1040</v>
      </c>
      <c r="CX14" s="2" t="s">
        <v>3</v>
      </c>
      <c r="CY14" s="32" t="s">
        <v>1052</v>
      </c>
      <c r="CZ14" s="2" t="s">
        <v>3</v>
      </c>
      <c r="DA14" s="32" t="s">
        <v>1060</v>
      </c>
      <c r="DB14" s="2"/>
      <c r="DC14" s="2"/>
      <c r="DD14" s="2"/>
      <c r="DE14" s="5"/>
      <c r="DF14" s="2"/>
      <c r="DG14" s="2"/>
      <c r="DH14" s="2"/>
      <c r="DI14" s="2"/>
      <c r="DJ14" s="2"/>
      <c r="DK14" s="5"/>
      <c r="DL14" s="2"/>
      <c r="DM14" s="2"/>
    </row>
    <row r="15" spans="1:156" s="7" customFormat="1" ht="94.5" x14ac:dyDescent="0.25">
      <c r="A15" s="17">
        <v>6</v>
      </c>
      <c r="B15" s="19" t="s">
        <v>116</v>
      </c>
      <c r="C15" s="20" t="s">
        <v>174</v>
      </c>
      <c r="D15" s="34" t="s">
        <v>126</v>
      </c>
      <c r="E15" s="8">
        <f t="shared" si="4"/>
        <v>22</v>
      </c>
      <c r="F15" s="2"/>
      <c r="G15" s="16"/>
      <c r="H15" s="2"/>
      <c r="I15" s="5"/>
      <c r="J15" s="2"/>
      <c r="K15" s="2"/>
      <c r="L15" s="2"/>
      <c r="M15" s="2"/>
      <c r="N15" s="2"/>
      <c r="O15" s="5"/>
      <c r="P15" s="2"/>
      <c r="Q15" s="2"/>
      <c r="R15" s="2" t="s">
        <v>3</v>
      </c>
      <c r="S15" s="32" t="s">
        <v>735</v>
      </c>
      <c r="T15" s="2"/>
      <c r="U15" s="2"/>
      <c r="V15" s="2"/>
      <c r="W15" s="2"/>
      <c r="X15" s="2"/>
      <c r="Y15" s="2"/>
      <c r="Z15" s="2"/>
      <c r="AA15" s="2"/>
      <c r="AB15" s="2"/>
      <c r="AC15" s="2"/>
      <c r="AD15" s="2" t="s">
        <v>3</v>
      </c>
      <c r="AE15" s="32" t="s">
        <v>763</v>
      </c>
      <c r="AF15" s="2" t="s">
        <v>3</v>
      </c>
      <c r="AG15" s="32" t="s">
        <v>769</v>
      </c>
      <c r="AH15" s="2"/>
      <c r="AI15" s="2"/>
      <c r="AJ15" s="2"/>
      <c r="AK15" s="2"/>
      <c r="AL15" s="2"/>
      <c r="AM15" s="2"/>
      <c r="AN15" s="2"/>
      <c r="AO15" s="2"/>
      <c r="AP15" s="2" t="s">
        <v>3</v>
      </c>
      <c r="AQ15" s="32" t="s">
        <v>789</v>
      </c>
      <c r="AR15" s="2" t="s">
        <v>3</v>
      </c>
      <c r="AS15" s="32" t="s">
        <v>1097</v>
      </c>
      <c r="AT15" s="2" t="s">
        <v>3</v>
      </c>
      <c r="AU15" s="32" t="s">
        <v>812</v>
      </c>
      <c r="AV15" s="2" t="s">
        <v>3</v>
      </c>
      <c r="AW15" s="32" t="s">
        <v>819</v>
      </c>
      <c r="AX15" s="2" t="s">
        <v>3</v>
      </c>
      <c r="AY15" s="32" t="s">
        <v>832</v>
      </c>
      <c r="AZ15" s="2"/>
      <c r="BA15" s="2"/>
      <c r="BB15" s="2"/>
      <c r="BC15" s="2"/>
      <c r="BD15" s="2"/>
      <c r="BE15" s="2"/>
      <c r="BF15" s="2"/>
      <c r="BG15" s="2"/>
      <c r="BH15" s="2" t="s">
        <v>3</v>
      </c>
      <c r="BI15" s="53" t="s">
        <v>1221</v>
      </c>
      <c r="BJ15" s="2"/>
      <c r="BK15" s="2"/>
      <c r="BL15" s="2" t="s">
        <v>3</v>
      </c>
      <c r="BM15" s="32" t="s">
        <v>882</v>
      </c>
      <c r="BN15" s="2"/>
      <c r="BO15" s="2"/>
      <c r="BP15" s="2"/>
      <c r="BQ15" s="2"/>
      <c r="BR15" s="2" t="s">
        <v>3</v>
      </c>
      <c r="BS15" s="32" t="s">
        <v>928</v>
      </c>
      <c r="BT15" s="2"/>
      <c r="BU15" s="2"/>
      <c r="BV15" s="2"/>
      <c r="BW15" s="2"/>
      <c r="BX15" s="2" t="s">
        <v>3</v>
      </c>
      <c r="BY15" s="32" t="s">
        <v>1098</v>
      </c>
      <c r="BZ15" s="2"/>
      <c r="CA15" s="2"/>
      <c r="CB15" s="2"/>
      <c r="CC15" s="2"/>
      <c r="CD15" s="2" t="s">
        <v>3</v>
      </c>
      <c r="CE15" s="32" t="s">
        <v>961</v>
      </c>
      <c r="CF15" s="2" t="s">
        <v>3</v>
      </c>
      <c r="CG15" s="32" t="s">
        <v>970</v>
      </c>
      <c r="CH15" s="2" t="s">
        <v>3</v>
      </c>
      <c r="CI15" s="32" t="s">
        <v>980</v>
      </c>
      <c r="CJ15" s="2"/>
      <c r="CK15" s="2"/>
      <c r="CL15" s="2" t="s">
        <v>3</v>
      </c>
      <c r="CM15" s="32" t="s">
        <v>1099</v>
      </c>
      <c r="CN15" s="2" t="s">
        <v>3</v>
      </c>
      <c r="CO15" s="32" t="s">
        <v>995</v>
      </c>
      <c r="CP15" s="2"/>
      <c r="CQ15" s="2"/>
      <c r="CR15" s="2" t="s">
        <v>3</v>
      </c>
      <c r="CS15" s="32" t="s">
        <v>1022</v>
      </c>
      <c r="CT15" s="2"/>
      <c r="CU15" s="2"/>
      <c r="CV15" s="2" t="s">
        <v>3</v>
      </c>
      <c r="CW15" s="32" t="s">
        <v>1041</v>
      </c>
      <c r="CX15" s="2" t="s">
        <v>3</v>
      </c>
      <c r="CY15" s="32" t="s">
        <v>1053</v>
      </c>
      <c r="CZ15" s="2" t="s">
        <v>3</v>
      </c>
      <c r="DA15" s="32" t="s">
        <v>1061</v>
      </c>
      <c r="DB15" s="2"/>
      <c r="DC15" s="2"/>
      <c r="DD15" s="2"/>
      <c r="DE15" s="5"/>
      <c r="DF15" s="2"/>
      <c r="DG15" s="2"/>
      <c r="DH15" s="2"/>
      <c r="DI15" s="2"/>
      <c r="DJ15" s="2" t="s">
        <v>3</v>
      </c>
      <c r="DK15" s="32" t="s">
        <v>1075</v>
      </c>
      <c r="DL15" s="2"/>
      <c r="DM15" s="2"/>
    </row>
    <row r="16" spans="1:156" s="7" customFormat="1" ht="110.25" x14ac:dyDescent="0.25">
      <c r="A16" s="17">
        <v>7</v>
      </c>
      <c r="B16" s="19" t="s">
        <v>116</v>
      </c>
      <c r="C16" s="20" t="s">
        <v>174</v>
      </c>
      <c r="D16" s="34" t="s">
        <v>151</v>
      </c>
      <c r="E16" s="8">
        <f t="shared" si="4"/>
        <v>22</v>
      </c>
      <c r="F16" s="2"/>
      <c r="G16" s="16"/>
      <c r="H16" s="2"/>
      <c r="I16" s="5"/>
      <c r="J16" s="2"/>
      <c r="K16" s="2"/>
      <c r="L16" s="2"/>
      <c r="M16" s="2"/>
      <c r="N16" s="2"/>
      <c r="O16" s="5"/>
      <c r="P16" s="2"/>
      <c r="Q16" s="2"/>
      <c r="R16" s="2" t="s">
        <v>3</v>
      </c>
      <c r="S16" s="32" t="s">
        <v>735</v>
      </c>
      <c r="T16" s="2"/>
      <c r="U16" s="2"/>
      <c r="V16" s="2"/>
      <c r="W16" s="2"/>
      <c r="X16" s="2"/>
      <c r="Y16" s="2"/>
      <c r="Z16" s="2"/>
      <c r="AA16" s="2"/>
      <c r="AB16" s="2"/>
      <c r="AC16" s="2"/>
      <c r="AD16" s="2" t="s">
        <v>3</v>
      </c>
      <c r="AE16" s="32" t="s">
        <v>764</v>
      </c>
      <c r="AF16" s="2" t="s">
        <v>3</v>
      </c>
      <c r="AG16" s="32" t="s">
        <v>770</v>
      </c>
      <c r="AH16" s="2"/>
      <c r="AI16" s="2"/>
      <c r="AJ16" s="2"/>
      <c r="AK16" s="2"/>
      <c r="AL16" s="2"/>
      <c r="AM16" s="2"/>
      <c r="AN16" s="2"/>
      <c r="AO16" s="2"/>
      <c r="AP16" s="2" t="s">
        <v>3</v>
      </c>
      <c r="AQ16" s="32" t="s">
        <v>788</v>
      </c>
      <c r="AR16" s="2" t="s">
        <v>3</v>
      </c>
      <c r="AS16" s="32" t="s">
        <v>1100</v>
      </c>
      <c r="AT16" s="2" t="s">
        <v>3</v>
      </c>
      <c r="AU16" s="32" t="s">
        <v>811</v>
      </c>
      <c r="AV16" s="2" t="s">
        <v>3</v>
      </c>
      <c r="AW16" s="32" t="s">
        <v>820</v>
      </c>
      <c r="AX16" s="2" t="s">
        <v>3</v>
      </c>
      <c r="AY16" s="32" t="s">
        <v>833</v>
      </c>
      <c r="AZ16" s="2"/>
      <c r="BA16" s="2"/>
      <c r="BB16" s="2"/>
      <c r="BC16" s="2"/>
      <c r="BD16" s="2"/>
      <c r="BE16" s="2"/>
      <c r="BF16" s="2"/>
      <c r="BG16" s="2"/>
      <c r="BH16" s="2" t="s">
        <v>3</v>
      </c>
      <c r="BI16" s="53" t="s">
        <v>1219</v>
      </c>
      <c r="BJ16" s="2"/>
      <c r="BK16" s="2"/>
      <c r="BL16" s="2" t="s">
        <v>3</v>
      </c>
      <c r="BM16" s="32" t="s">
        <v>883</v>
      </c>
      <c r="BN16" s="2"/>
      <c r="BO16" s="2"/>
      <c r="BP16" s="2"/>
      <c r="BQ16" s="2"/>
      <c r="BR16" s="2" t="s">
        <v>3</v>
      </c>
      <c r="BS16" s="32" t="s">
        <v>927</v>
      </c>
      <c r="BT16" s="2"/>
      <c r="BU16" s="2"/>
      <c r="BV16" s="2"/>
      <c r="BW16" s="2"/>
      <c r="BX16" s="2" t="s">
        <v>3</v>
      </c>
      <c r="BY16" s="32" t="s">
        <v>1101</v>
      </c>
      <c r="BZ16" s="2"/>
      <c r="CA16" s="2"/>
      <c r="CB16" s="2"/>
      <c r="CC16" s="2"/>
      <c r="CD16" s="2" t="s">
        <v>3</v>
      </c>
      <c r="CE16" s="32" t="s">
        <v>962</v>
      </c>
      <c r="CF16" s="2" t="s">
        <v>3</v>
      </c>
      <c r="CG16" s="32" t="s">
        <v>971</v>
      </c>
      <c r="CH16" s="2" t="s">
        <v>3</v>
      </c>
      <c r="CI16" s="32" t="s">
        <v>981</v>
      </c>
      <c r="CJ16" s="2"/>
      <c r="CK16" s="2"/>
      <c r="CL16" s="2" t="s">
        <v>3</v>
      </c>
      <c r="CM16" s="32" t="s">
        <v>1102</v>
      </c>
      <c r="CN16" s="2" t="s">
        <v>3</v>
      </c>
      <c r="CO16" s="32" t="s">
        <v>996</v>
      </c>
      <c r="CP16" s="2"/>
      <c r="CQ16" s="2"/>
      <c r="CR16" s="2" t="s">
        <v>3</v>
      </c>
      <c r="CS16" s="32" t="s">
        <v>1023</v>
      </c>
      <c r="CT16" s="2"/>
      <c r="CU16" s="2"/>
      <c r="CV16" s="2" t="s">
        <v>3</v>
      </c>
      <c r="CW16" s="32" t="s">
        <v>1042</v>
      </c>
      <c r="CX16" s="2" t="s">
        <v>3</v>
      </c>
      <c r="CY16" s="32" t="s">
        <v>1054</v>
      </c>
      <c r="CZ16" s="2" t="s">
        <v>3</v>
      </c>
      <c r="DA16" s="32" t="s">
        <v>1062</v>
      </c>
      <c r="DB16" s="2"/>
      <c r="DC16" s="2"/>
      <c r="DD16" s="2"/>
      <c r="DE16" s="5"/>
      <c r="DF16" s="2"/>
      <c r="DG16" s="2"/>
      <c r="DH16" s="2"/>
      <c r="DI16" s="2"/>
      <c r="DJ16" s="2" t="s">
        <v>3</v>
      </c>
      <c r="DK16" s="32" t="s">
        <v>1076</v>
      </c>
      <c r="DL16" s="2"/>
      <c r="DM16" s="2"/>
    </row>
    <row r="17" spans="1:117" s="7" customFormat="1" ht="63" x14ac:dyDescent="0.25">
      <c r="A17" s="17">
        <v>8</v>
      </c>
      <c r="B17" s="19" t="s">
        <v>117</v>
      </c>
      <c r="C17" s="20" t="s">
        <v>175</v>
      </c>
      <c r="D17" s="34" t="s">
        <v>127</v>
      </c>
      <c r="E17" s="8">
        <f t="shared" si="4"/>
        <v>13</v>
      </c>
      <c r="F17" s="2" t="s">
        <v>3</v>
      </c>
      <c r="G17" s="53" t="s">
        <v>683</v>
      </c>
      <c r="H17" s="2" t="s">
        <v>3</v>
      </c>
      <c r="I17" s="32" t="s">
        <v>696</v>
      </c>
      <c r="J17" s="2"/>
      <c r="K17" s="2"/>
      <c r="L17" s="2"/>
      <c r="M17" s="2"/>
      <c r="N17" s="2" t="s">
        <v>3</v>
      </c>
      <c r="O17" s="32" t="s">
        <v>709</v>
      </c>
      <c r="P17" s="2"/>
      <c r="Q17" s="2"/>
      <c r="R17" s="2"/>
      <c r="S17" s="2"/>
      <c r="T17" s="2" t="s">
        <v>3</v>
      </c>
      <c r="U17" s="32" t="s">
        <v>741</v>
      </c>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t="s">
        <v>3</v>
      </c>
      <c r="AW17" s="32" t="s">
        <v>821</v>
      </c>
      <c r="AX17" s="2"/>
      <c r="AY17" s="2"/>
      <c r="AZ17" s="2" t="s">
        <v>3</v>
      </c>
      <c r="BA17" s="32" t="s">
        <v>839</v>
      </c>
      <c r="BB17" s="2"/>
      <c r="BC17" s="2"/>
      <c r="BD17" s="2"/>
      <c r="BE17" s="2"/>
      <c r="BF17" s="2"/>
      <c r="BG17" s="2"/>
      <c r="BH17" s="2" t="s">
        <v>3</v>
      </c>
      <c r="BI17" s="53" t="s">
        <v>1220</v>
      </c>
      <c r="BJ17" s="2"/>
      <c r="BK17" s="2"/>
      <c r="BL17" s="2" t="s">
        <v>3</v>
      </c>
      <c r="BM17" s="32" t="s">
        <v>886</v>
      </c>
      <c r="BN17" s="2" t="s">
        <v>3</v>
      </c>
      <c r="BO17" s="32" t="s">
        <v>898</v>
      </c>
      <c r="BP17" s="2" t="s">
        <v>3</v>
      </c>
      <c r="BQ17" s="32" t="s">
        <v>915</v>
      </c>
      <c r="BR17" s="2" t="s">
        <v>3</v>
      </c>
      <c r="BS17" s="32" t="s">
        <v>934</v>
      </c>
      <c r="BT17" s="2"/>
      <c r="BU17" s="2"/>
      <c r="BV17" s="2"/>
      <c r="BW17" s="2"/>
      <c r="BX17" s="2"/>
      <c r="BY17" s="2"/>
      <c r="BZ17" s="2"/>
      <c r="CA17" s="2"/>
      <c r="CB17" s="2"/>
      <c r="CC17" s="2"/>
      <c r="CD17" s="2"/>
      <c r="CE17" s="2"/>
      <c r="CF17" s="2"/>
      <c r="CG17" s="2"/>
      <c r="CH17" s="2"/>
      <c r="CI17" s="2"/>
      <c r="CJ17" s="2"/>
      <c r="CK17" s="2"/>
      <c r="CL17" s="2"/>
      <c r="CM17" s="2"/>
      <c r="CN17" s="2" t="s">
        <v>3</v>
      </c>
      <c r="CO17" s="32" t="s">
        <v>997</v>
      </c>
      <c r="CP17" s="2" t="s">
        <v>3</v>
      </c>
      <c r="CQ17" s="32" t="s">
        <v>1009</v>
      </c>
      <c r="CR17" s="2"/>
      <c r="CS17" s="2"/>
      <c r="CT17" s="2"/>
      <c r="CU17" s="2"/>
      <c r="CV17" s="2"/>
      <c r="CW17" s="32"/>
      <c r="CX17" s="2"/>
      <c r="CY17" s="2"/>
      <c r="CZ17" s="2"/>
      <c r="DA17" s="2"/>
      <c r="DB17" s="2"/>
      <c r="DC17" s="2"/>
      <c r="DD17" s="2"/>
      <c r="DE17" s="2"/>
      <c r="DF17" s="2"/>
      <c r="DG17" s="2"/>
      <c r="DH17" s="2"/>
      <c r="DI17" s="2"/>
      <c r="DJ17" s="2"/>
      <c r="DK17" s="2"/>
      <c r="DL17" s="2"/>
      <c r="DM17" s="2"/>
    </row>
    <row r="18" spans="1:117" s="7" customFormat="1" ht="63" x14ac:dyDescent="0.25">
      <c r="A18" s="17">
        <v>9</v>
      </c>
      <c r="B18" s="19" t="s">
        <v>117</v>
      </c>
      <c r="C18" s="20" t="s">
        <v>175</v>
      </c>
      <c r="D18" s="34" t="s">
        <v>884</v>
      </c>
      <c r="E18" s="8">
        <f t="shared" si="4"/>
        <v>13</v>
      </c>
      <c r="F18" s="2" t="s">
        <v>3</v>
      </c>
      <c r="G18" s="53" t="s">
        <v>684</v>
      </c>
      <c r="H18" s="2" t="s">
        <v>3</v>
      </c>
      <c r="I18" s="32" t="s">
        <v>697</v>
      </c>
      <c r="J18" s="2"/>
      <c r="K18" s="2"/>
      <c r="L18" s="2"/>
      <c r="M18" s="2"/>
      <c r="N18" s="2" t="s">
        <v>3</v>
      </c>
      <c r="O18" s="32" t="s">
        <v>710</v>
      </c>
      <c r="P18" s="2"/>
      <c r="Q18" s="2"/>
      <c r="R18" s="2"/>
      <c r="S18" s="2"/>
      <c r="T18" s="2" t="s">
        <v>3</v>
      </c>
      <c r="U18" s="32" t="s">
        <v>742</v>
      </c>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t="s">
        <v>3</v>
      </c>
      <c r="AW18" s="32" t="s">
        <v>822</v>
      </c>
      <c r="AX18" s="2"/>
      <c r="AY18" s="2"/>
      <c r="AZ18" s="2" t="s">
        <v>3</v>
      </c>
      <c r="BA18" s="32" t="s">
        <v>840</v>
      </c>
      <c r="BB18" s="2"/>
      <c r="BC18" s="2"/>
      <c r="BD18" s="2"/>
      <c r="BE18" s="2"/>
      <c r="BF18" s="2"/>
      <c r="BG18" s="2"/>
      <c r="BH18" s="2" t="s">
        <v>3</v>
      </c>
      <c r="BI18" s="53" t="s">
        <v>1224</v>
      </c>
      <c r="BJ18" s="2"/>
      <c r="BK18" s="2"/>
      <c r="BL18" s="2" t="s">
        <v>3</v>
      </c>
      <c r="BM18" s="32" t="s">
        <v>887</v>
      </c>
      <c r="BN18" s="2" t="s">
        <v>3</v>
      </c>
      <c r="BO18" s="32" t="s">
        <v>899</v>
      </c>
      <c r="BP18" s="2" t="s">
        <v>3</v>
      </c>
      <c r="BQ18" s="32" t="s">
        <v>916</v>
      </c>
      <c r="BR18" s="2" t="s">
        <v>3</v>
      </c>
      <c r="BS18" s="32" t="s">
        <v>935</v>
      </c>
      <c r="BT18" s="2"/>
      <c r="BU18" s="2"/>
      <c r="BV18" s="2"/>
      <c r="BW18" s="2"/>
      <c r="BX18" s="2"/>
      <c r="BY18" s="2"/>
      <c r="BZ18" s="2"/>
      <c r="CA18" s="2"/>
      <c r="CB18" s="2"/>
      <c r="CC18" s="2"/>
      <c r="CD18" s="2"/>
      <c r="CE18" s="2"/>
      <c r="CF18" s="2"/>
      <c r="CG18" s="2"/>
      <c r="CH18" s="2"/>
      <c r="CI18" s="2"/>
      <c r="CJ18" s="2"/>
      <c r="CK18" s="2"/>
      <c r="CL18" s="2"/>
      <c r="CM18" s="2"/>
      <c r="CN18" s="2" t="s">
        <v>3</v>
      </c>
      <c r="CO18" s="32" t="s">
        <v>998</v>
      </c>
      <c r="CP18" s="2" t="s">
        <v>3</v>
      </c>
      <c r="CQ18" s="32" t="s">
        <v>1010</v>
      </c>
      <c r="CR18" s="2"/>
      <c r="CS18" s="2"/>
      <c r="CT18" s="2"/>
      <c r="CU18" s="2"/>
      <c r="CV18" s="2"/>
      <c r="CW18" s="5"/>
      <c r="CX18" s="2"/>
      <c r="CY18" s="2"/>
      <c r="CZ18" s="2"/>
      <c r="DA18" s="2"/>
      <c r="DB18" s="2"/>
      <c r="DC18" s="2"/>
      <c r="DD18" s="2"/>
      <c r="DE18" s="2"/>
      <c r="DF18" s="2"/>
      <c r="DG18" s="2"/>
      <c r="DH18" s="2"/>
      <c r="DI18" s="2"/>
      <c r="DJ18" s="2"/>
      <c r="DK18" s="2"/>
      <c r="DL18" s="2"/>
      <c r="DM18" s="2"/>
    </row>
    <row r="19" spans="1:117" s="7" customFormat="1" ht="63" x14ac:dyDescent="0.25">
      <c r="A19" s="17">
        <v>10</v>
      </c>
      <c r="B19" s="19" t="s">
        <v>117</v>
      </c>
      <c r="C19" s="20" t="s">
        <v>175</v>
      </c>
      <c r="D19" s="34" t="s">
        <v>128</v>
      </c>
      <c r="E19" s="8">
        <f t="shared" si="4"/>
        <v>14</v>
      </c>
      <c r="F19" s="2" t="s">
        <v>3</v>
      </c>
      <c r="G19" s="53" t="s">
        <v>685</v>
      </c>
      <c r="H19" s="2" t="s">
        <v>3</v>
      </c>
      <c r="I19" s="32" t="s">
        <v>698</v>
      </c>
      <c r="J19" s="2"/>
      <c r="K19" s="2"/>
      <c r="L19" s="2"/>
      <c r="M19" s="2"/>
      <c r="N19" s="2" t="s">
        <v>3</v>
      </c>
      <c r="O19" s="32" t="s">
        <v>711</v>
      </c>
      <c r="P19" s="2"/>
      <c r="Q19" s="2"/>
      <c r="R19" s="2"/>
      <c r="S19" s="2"/>
      <c r="T19" s="2" t="s">
        <v>3</v>
      </c>
      <c r="U19" s="32" t="s">
        <v>743</v>
      </c>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t="s">
        <v>3</v>
      </c>
      <c r="AW19" s="32" t="s">
        <v>823</v>
      </c>
      <c r="AX19" s="2"/>
      <c r="AY19" s="2"/>
      <c r="AZ19" s="2" t="s">
        <v>3</v>
      </c>
      <c r="BA19" s="32" t="s">
        <v>841</v>
      </c>
      <c r="BB19" s="2"/>
      <c r="BC19" s="2"/>
      <c r="BD19" s="2"/>
      <c r="BE19" s="2"/>
      <c r="BF19" s="2"/>
      <c r="BG19" s="2"/>
      <c r="BH19" s="2" t="s">
        <v>3</v>
      </c>
      <c r="BI19" s="53" t="s">
        <v>1225</v>
      </c>
      <c r="BJ19" s="2"/>
      <c r="BK19" s="2"/>
      <c r="BL19" s="2" t="s">
        <v>3</v>
      </c>
      <c r="BM19" s="32" t="s">
        <v>885</v>
      </c>
      <c r="BN19" s="2" t="s">
        <v>3</v>
      </c>
      <c r="BO19" s="32" t="s">
        <v>900</v>
      </c>
      <c r="BP19" s="2" t="s">
        <v>3</v>
      </c>
      <c r="BQ19" s="32" t="s">
        <v>917</v>
      </c>
      <c r="BR19" s="2" t="s">
        <v>3</v>
      </c>
      <c r="BS19" s="32" t="s">
        <v>936</v>
      </c>
      <c r="BT19" s="2"/>
      <c r="BU19" s="2"/>
      <c r="BV19" s="2"/>
      <c r="BW19" s="2"/>
      <c r="BX19" s="2"/>
      <c r="BY19" s="2"/>
      <c r="BZ19" s="2"/>
      <c r="CA19" s="2"/>
      <c r="CB19" s="2"/>
      <c r="CC19" s="2"/>
      <c r="CD19" s="2"/>
      <c r="CE19" s="2"/>
      <c r="CF19" s="2"/>
      <c r="CG19" s="2"/>
      <c r="CH19" s="2"/>
      <c r="CI19" s="2"/>
      <c r="CJ19" s="2"/>
      <c r="CK19" s="2"/>
      <c r="CL19" s="2"/>
      <c r="CM19" s="2"/>
      <c r="CN19" s="2" t="s">
        <v>3</v>
      </c>
      <c r="CO19" s="32" t="s">
        <v>999</v>
      </c>
      <c r="CP19" s="2" t="s">
        <v>3</v>
      </c>
      <c r="CQ19" s="32" t="s">
        <v>1011</v>
      </c>
      <c r="CR19" s="2" t="s">
        <v>3</v>
      </c>
      <c r="CS19" s="32" t="s">
        <v>1024</v>
      </c>
      <c r="CT19" s="2"/>
      <c r="CU19" s="2"/>
      <c r="CV19" s="2"/>
      <c r="CW19" s="5"/>
      <c r="CX19" s="2"/>
      <c r="CY19" s="2"/>
      <c r="CZ19" s="2"/>
      <c r="DA19" s="2"/>
      <c r="DB19" s="2"/>
      <c r="DC19" s="2"/>
      <c r="DD19" s="2"/>
      <c r="DE19" s="2"/>
      <c r="DF19" s="2"/>
      <c r="DG19" s="2"/>
      <c r="DH19" s="2"/>
      <c r="DI19" s="2"/>
      <c r="DJ19" s="2"/>
      <c r="DK19" s="2"/>
      <c r="DL19" s="2"/>
      <c r="DM19" s="2"/>
    </row>
    <row r="20" spans="1:117" s="7" customFormat="1" ht="78.75" x14ac:dyDescent="0.25">
      <c r="A20" s="17">
        <v>11</v>
      </c>
      <c r="B20" s="19" t="s">
        <v>117</v>
      </c>
      <c r="C20" s="20" t="s">
        <v>175</v>
      </c>
      <c r="D20" s="34" t="s">
        <v>129</v>
      </c>
      <c r="E20" s="8">
        <f t="shared" si="4"/>
        <v>16</v>
      </c>
      <c r="F20" s="2" t="s">
        <v>3</v>
      </c>
      <c r="G20" s="53" t="s">
        <v>686</v>
      </c>
      <c r="H20" s="2" t="s">
        <v>3</v>
      </c>
      <c r="I20" s="32" t="s">
        <v>699</v>
      </c>
      <c r="J20" s="2"/>
      <c r="K20" s="2"/>
      <c r="L20" s="2"/>
      <c r="M20" s="2"/>
      <c r="N20" s="2" t="s">
        <v>3</v>
      </c>
      <c r="O20" s="32" t="s">
        <v>712</v>
      </c>
      <c r="P20" s="2"/>
      <c r="Q20" s="2"/>
      <c r="R20" s="2"/>
      <c r="S20" s="25"/>
      <c r="T20" s="2" t="s">
        <v>3</v>
      </c>
      <c r="U20" s="32" t="s">
        <v>744</v>
      </c>
      <c r="V20" s="2"/>
      <c r="W20" s="2"/>
      <c r="X20" s="2"/>
      <c r="Y20" s="2"/>
      <c r="Z20" s="2"/>
      <c r="AA20" s="2"/>
      <c r="AB20" s="2"/>
      <c r="AC20" s="2"/>
      <c r="AD20" s="2"/>
      <c r="AE20" s="2"/>
      <c r="AF20" s="2"/>
      <c r="AG20" s="2"/>
      <c r="AH20" s="2"/>
      <c r="AI20" s="2"/>
      <c r="AJ20" s="2"/>
      <c r="AK20" s="2"/>
      <c r="AL20" s="2"/>
      <c r="AM20" s="2"/>
      <c r="AN20" s="2"/>
      <c r="AO20" s="2"/>
      <c r="AP20" s="2"/>
      <c r="AQ20" s="2"/>
      <c r="AR20" s="2" t="s">
        <v>3</v>
      </c>
      <c r="AS20" s="32" t="s">
        <v>1103</v>
      </c>
      <c r="AT20" s="2" t="s">
        <v>3</v>
      </c>
      <c r="AU20" s="32" t="s">
        <v>810</v>
      </c>
      <c r="AV20" s="2" t="s">
        <v>3</v>
      </c>
      <c r="AW20" s="32" t="s">
        <v>824</v>
      </c>
      <c r="AX20" s="2"/>
      <c r="AY20" s="2"/>
      <c r="AZ20" s="2" t="s">
        <v>3</v>
      </c>
      <c r="BA20" s="32" t="s">
        <v>842</v>
      </c>
      <c r="BB20" s="2"/>
      <c r="BC20" s="2"/>
      <c r="BD20" s="2"/>
      <c r="BE20" s="2"/>
      <c r="BF20" s="2"/>
      <c r="BG20" s="2"/>
      <c r="BH20" s="2" t="s">
        <v>3</v>
      </c>
      <c r="BI20" s="53" t="s">
        <v>1226</v>
      </c>
      <c r="BJ20" s="2"/>
      <c r="BK20" s="2"/>
      <c r="BL20" s="2" t="s">
        <v>3</v>
      </c>
      <c r="BM20" s="32" t="s">
        <v>888</v>
      </c>
      <c r="BN20" s="2" t="s">
        <v>3</v>
      </c>
      <c r="BO20" s="32" t="s">
        <v>901</v>
      </c>
      <c r="BP20" s="2" t="s">
        <v>3</v>
      </c>
      <c r="BQ20" s="32" t="s">
        <v>918</v>
      </c>
      <c r="BR20" s="2" t="s">
        <v>3</v>
      </c>
      <c r="BS20" s="32" t="s">
        <v>933</v>
      </c>
      <c r="BT20" s="2"/>
      <c r="BU20" s="2"/>
      <c r="BV20" s="2"/>
      <c r="BW20" s="2"/>
      <c r="BX20" s="2"/>
      <c r="BY20" s="2"/>
      <c r="BZ20" s="2"/>
      <c r="CA20" s="2"/>
      <c r="CB20" s="2"/>
      <c r="CC20" s="2"/>
      <c r="CD20" s="2"/>
      <c r="CE20" s="2"/>
      <c r="CF20" s="2" t="s">
        <v>3</v>
      </c>
      <c r="CG20" s="32" t="s">
        <v>972</v>
      </c>
      <c r="CH20" s="2"/>
      <c r="CI20" s="2"/>
      <c r="CJ20" s="2"/>
      <c r="CK20" s="2"/>
      <c r="CL20" s="2"/>
      <c r="CM20" s="2"/>
      <c r="CN20" s="2" t="s">
        <v>3</v>
      </c>
      <c r="CO20" s="32" t="s">
        <v>1000</v>
      </c>
      <c r="CP20" s="2" t="s">
        <v>3</v>
      </c>
      <c r="CQ20" s="32" t="s">
        <v>1012</v>
      </c>
      <c r="CR20" s="2"/>
      <c r="CS20" s="2"/>
      <c r="CT20" s="2"/>
      <c r="CU20" s="2"/>
      <c r="CV20" s="2"/>
      <c r="CW20" s="5"/>
      <c r="CX20" s="2"/>
      <c r="CY20" s="2"/>
      <c r="CZ20" s="2"/>
      <c r="DA20" s="2"/>
      <c r="DB20" s="2"/>
      <c r="DC20" s="2"/>
      <c r="DD20" s="2"/>
      <c r="DE20" s="2"/>
      <c r="DF20" s="2"/>
      <c r="DG20" s="2"/>
      <c r="DH20" s="2"/>
      <c r="DI20" s="2"/>
      <c r="DJ20" s="2"/>
      <c r="DK20" s="2"/>
      <c r="DL20" s="2"/>
      <c r="DM20" s="2"/>
    </row>
    <row r="21" spans="1:117" s="7" customFormat="1" ht="63" x14ac:dyDescent="0.25">
      <c r="A21" s="17">
        <v>12</v>
      </c>
      <c r="B21" s="19" t="s">
        <v>117</v>
      </c>
      <c r="C21" s="35" t="s">
        <v>175</v>
      </c>
      <c r="D21" s="34" t="s">
        <v>130</v>
      </c>
      <c r="E21" s="8">
        <f t="shared" si="4"/>
        <v>19</v>
      </c>
      <c r="F21" s="2" t="s">
        <v>3</v>
      </c>
      <c r="G21" s="53" t="s">
        <v>687</v>
      </c>
      <c r="H21" s="2" t="s">
        <v>3</v>
      </c>
      <c r="I21" s="32" t="s">
        <v>700</v>
      </c>
      <c r="J21" s="2"/>
      <c r="K21" s="2"/>
      <c r="L21" s="2"/>
      <c r="M21" s="2"/>
      <c r="N21" s="2" t="s">
        <v>3</v>
      </c>
      <c r="O21" s="32" t="s">
        <v>713</v>
      </c>
      <c r="P21" s="2"/>
      <c r="Q21" s="2"/>
      <c r="R21" s="2"/>
      <c r="S21" s="5"/>
      <c r="T21" s="2" t="s">
        <v>3</v>
      </c>
      <c r="U21" s="32" t="s">
        <v>745</v>
      </c>
      <c r="V21" s="2"/>
      <c r="W21" s="2"/>
      <c r="X21" s="2"/>
      <c r="Y21" s="2"/>
      <c r="Z21" s="2"/>
      <c r="AA21" s="2"/>
      <c r="AB21" s="2"/>
      <c r="AC21" s="2"/>
      <c r="AD21" s="2"/>
      <c r="AE21" s="2"/>
      <c r="AF21" s="2"/>
      <c r="AG21" s="2"/>
      <c r="AH21" s="2"/>
      <c r="AI21" s="2"/>
      <c r="AJ21" s="2" t="s">
        <v>3</v>
      </c>
      <c r="AK21" s="32" t="s">
        <v>773</v>
      </c>
      <c r="AL21" s="2"/>
      <c r="AM21" s="2"/>
      <c r="AN21" s="2" t="s">
        <v>3</v>
      </c>
      <c r="AO21" s="32" t="s">
        <v>782</v>
      </c>
      <c r="AP21" s="2"/>
      <c r="AQ21" s="2"/>
      <c r="AR21" s="2"/>
      <c r="AS21" s="2"/>
      <c r="AT21" s="2" t="s">
        <v>3</v>
      </c>
      <c r="AU21" s="32" t="s">
        <v>809</v>
      </c>
      <c r="AV21" s="2" t="s">
        <v>3</v>
      </c>
      <c r="AW21" s="32" t="s">
        <v>825</v>
      </c>
      <c r="AX21" s="2"/>
      <c r="AY21" s="2"/>
      <c r="AZ21" s="2" t="s">
        <v>3</v>
      </c>
      <c r="BA21" s="32" t="s">
        <v>843</v>
      </c>
      <c r="BB21" s="2"/>
      <c r="BC21" s="2"/>
      <c r="BD21" s="2" t="s">
        <v>3</v>
      </c>
      <c r="BE21" s="32" t="s">
        <v>856</v>
      </c>
      <c r="BF21" s="2" t="s">
        <v>3</v>
      </c>
      <c r="BG21" s="32" t="s">
        <v>861</v>
      </c>
      <c r="BH21" s="2" t="s">
        <v>3</v>
      </c>
      <c r="BI21" s="53" t="s">
        <v>1227</v>
      </c>
      <c r="BJ21" s="2"/>
      <c r="BK21" s="2"/>
      <c r="BL21" s="2" t="s">
        <v>3</v>
      </c>
      <c r="BM21" s="32" t="s">
        <v>889</v>
      </c>
      <c r="BN21" s="2" t="s">
        <v>3</v>
      </c>
      <c r="BO21" s="32" t="s">
        <v>902</v>
      </c>
      <c r="BP21" s="2" t="s">
        <v>3</v>
      </c>
      <c r="BQ21" s="32" t="s">
        <v>919</v>
      </c>
      <c r="BR21" s="2" t="s">
        <v>3</v>
      </c>
      <c r="BS21" s="32" t="s">
        <v>937</v>
      </c>
      <c r="BT21" s="2"/>
      <c r="BU21" s="2"/>
      <c r="BV21" s="2"/>
      <c r="BW21" s="2"/>
      <c r="BX21" s="2"/>
      <c r="BY21" s="2"/>
      <c r="BZ21" s="2"/>
      <c r="CA21" s="2"/>
      <c r="CB21" s="2"/>
      <c r="CC21" s="2"/>
      <c r="CD21" s="2"/>
      <c r="CE21" s="2"/>
      <c r="CF21" s="2"/>
      <c r="CG21" s="2"/>
      <c r="CH21" s="2"/>
      <c r="CI21" s="2"/>
      <c r="CJ21" s="2"/>
      <c r="CK21" s="2"/>
      <c r="CL21" s="2"/>
      <c r="CM21" s="2"/>
      <c r="CN21" s="2" t="s">
        <v>3</v>
      </c>
      <c r="CO21" s="32" t="s">
        <v>1001</v>
      </c>
      <c r="CP21" s="2" t="s">
        <v>3</v>
      </c>
      <c r="CQ21" s="32" t="s">
        <v>1013</v>
      </c>
      <c r="CR21" s="2"/>
      <c r="CS21" s="2"/>
      <c r="CT21" s="2"/>
      <c r="CU21" s="2"/>
      <c r="CV21" s="2"/>
      <c r="CW21" s="5"/>
      <c r="CX21" s="2" t="s">
        <v>3</v>
      </c>
      <c r="CY21" s="32" t="s">
        <v>1055</v>
      </c>
      <c r="CZ21" s="2"/>
      <c r="DA21" s="2"/>
      <c r="DB21" s="2"/>
      <c r="DC21" s="2"/>
      <c r="DD21" s="2"/>
      <c r="DE21" s="2"/>
      <c r="DF21" s="2"/>
      <c r="DG21" s="2"/>
      <c r="DH21" s="2"/>
      <c r="DI21" s="2"/>
      <c r="DJ21" s="2"/>
      <c r="DK21" s="2"/>
      <c r="DL21" s="2"/>
      <c r="DM21" s="2"/>
    </row>
    <row r="22" spans="1:117" s="7" customFormat="1" ht="63" x14ac:dyDescent="0.25">
      <c r="A22" s="17">
        <v>13</v>
      </c>
      <c r="B22" s="19" t="s">
        <v>117</v>
      </c>
      <c r="C22" s="20" t="s">
        <v>175</v>
      </c>
      <c r="D22" s="34" t="s">
        <v>131</v>
      </c>
      <c r="E22" s="8">
        <f t="shared" si="4"/>
        <v>20</v>
      </c>
      <c r="F22" s="2" t="s">
        <v>3</v>
      </c>
      <c r="G22" s="53" t="s">
        <v>688</v>
      </c>
      <c r="H22" s="2" t="s">
        <v>3</v>
      </c>
      <c r="I22" s="32" t="s">
        <v>701</v>
      </c>
      <c r="J22" s="2"/>
      <c r="K22" s="2"/>
      <c r="L22" s="2"/>
      <c r="M22" s="2"/>
      <c r="N22" s="2" t="s">
        <v>3</v>
      </c>
      <c r="O22" s="32" t="s">
        <v>714</v>
      </c>
      <c r="P22" s="2"/>
      <c r="Q22" s="2"/>
      <c r="R22" s="2"/>
      <c r="S22" s="2"/>
      <c r="T22" s="2" t="s">
        <v>3</v>
      </c>
      <c r="U22" s="32" t="s">
        <v>746</v>
      </c>
      <c r="V22" s="2"/>
      <c r="W22" s="2"/>
      <c r="X22" s="2"/>
      <c r="Y22" s="2"/>
      <c r="Z22" s="2"/>
      <c r="AA22" s="2"/>
      <c r="AB22" s="2"/>
      <c r="AC22" s="2"/>
      <c r="AD22" s="2"/>
      <c r="AE22" s="2"/>
      <c r="AF22" s="2"/>
      <c r="AG22" s="2"/>
      <c r="AH22" s="2"/>
      <c r="AI22" s="2"/>
      <c r="AJ22" s="2" t="s">
        <v>3</v>
      </c>
      <c r="AK22" s="32" t="s">
        <v>774</v>
      </c>
      <c r="AL22" s="2"/>
      <c r="AM22" s="2"/>
      <c r="AN22" s="2" t="s">
        <v>3</v>
      </c>
      <c r="AO22" s="32" t="s">
        <v>783</v>
      </c>
      <c r="AP22" s="2"/>
      <c r="AQ22" s="2"/>
      <c r="AR22" s="2"/>
      <c r="AS22" s="2"/>
      <c r="AT22" s="2" t="s">
        <v>3</v>
      </c>
      <c r="AU22" s="32" t="s">
        <v>1104</v>
      </c>
      <c r="AV22" s="2" t="s">
        <v>3</v>
      </c>
      <c r="AW22" s="32" t="s">
        <v>826</v>
      </c>
      <c r="AX22" s="2" t="s">
        <v>3</v>
      </c>
      <c r="AY22" s="32" t="s">
        <v>834</v>
      </c>
      <c r="AZ22" s="2" t="s">
        <v>3</v>
      </c>
      <c r="BA22" s="32" t="s">
        <v>844</v>
      </c>
      <c r="BB22" s="2"/>
      <c r="BC22" s="2"/>
      <c r="BD22" s="2" t="s">
        <v>3</v>
      </c>
      <c r="BE22" s="32" t="s">
        <v>1105</v>
      </c>
      <c r="BF22" s="2" t="s">
        <v>3</v>
      </c>
      <c r="BG22" s="32" t="s">
        <v>860</v>
      </c>
      <c r="BH22" s="2" t="s">
        <v>3</v>
      </c>
      <c r="BI22" s="53" t="s">
        <v>1228</v>
      </c>
      <c r="BJ22" s="2"/>
      <c r="BK22" s="2"/>
      <c r="BL22" s="2" t="s">
        <v>3</v>
      </c>
      <c r="BM22" s="32" t="s">
        <v>890</v>
      </c>
      <c r="BN22" s="2" t="s">
        <v>3</v>
      </c>
      <c r="BO22" s="32" t="s">
        <v>903</v>
      </c>
      <c r="BP22" s="2" t="s">
        <v>3</v>
      </c>
      <c r="BQ22" s="32" t="s">
        <v>920</v>
      </c>
      <c r="BR22" s="2" t="s">
        <v>3</v>
      </c>
      <c r="BS22" s="32" t="s">
        <v>938</v>
      </c>
      <c r="BT22" s="2"/>
      <c r="BU22" s="2"/>
      <c r="BV22" s="2"/>
      <c r="BW22" s="2"/>
      <c r="BX22" s="2"/>
      <c r="BY22" s="2"/>
      <c r="BZ22" s="2"/>
      <c r="CA22" s="2"/>
      <c r="CB22" s="2"/>
      <c r="CC22" s="2"/>
      <c r="CD22" s="2"/>
      <c r="CE22" s="2"/>
      <c r="CF22" s="2"/>
      <c r="CG22" s="2"/>
      <c r="CH22" s="2"/>
      <c r="CI22" s="2"/>
      <c r="CJ22" s="2"/>
      <c r="CK22" s="2"/>
      <c r="CL22" s="2"/>
      <c r="CM22" s="2"/>
      <c r="CN22" s="2" t="s">
        <v>3</v>
      </c>
      <c r="CO22" s="32" t="s">
        <v>1002</v>
      </c>
      <c r="CP22" s="2" t="s">
        <v>3</v>
      </c>
      <c r="CQ22" s="32" t="s">
        <v>1014</v>
      </c>
      <c r="CR22" s="2"/>
      <c r="CS22" s="2"/>
      <c r="CT22" s="2"/>
      <c r="CU22" s="2"/>
      <c r="CV22" s="2"/>
      <c r="CW22" s="2"/>
      <c r="CX22" s="2" t="s">
        <v>3</v>
      </c>
      <c r="CY22" s="32" t="s">
        <v>1056</v>
      </c>
      <c r="CZ22" s="2"/>
      <c r="DA22" s="2"/>
      <c r="DB22" s="2"/>
      <c r="DC22" s="2"/>
      <c r="DD22" s="2"/>
      <c r="DE22" s="2"/>
      <c r="DF22" s="2"/>
      <c r="DG22" s="2"/>
      <c r="DH22" s="2"/>
      <c r="DI22" s="2"/>
      <c r="DJ22" s="2"/>
      <c r="DK22" s="2"/>
      <c r="DL22" s="2"/>
      <c r="DM22" s="2"/>
    </row>
    <row r="23" spans="1:117" s="7" customFormat="1" ht="78.75" x14ac:dyDescent="0.25">
      <c r="A23" s="17">
        <v>14</v>
      </c>
      <c r="B23" s="19" t="s">
        <v>117</v>
      </c>
      <c r="C23" s="20" t="s">
        <v>175</v>
      </c>
      <c r="D23" s="34" t="s">
        <v>132</v>
      </c>
      <c r="E23" s="8">
        <f t="shared" si="4"/>
        <v>16</v>
      </c>
      <c r="F23" s="2" t="s">
        <v>3</v>
      </c>
      <c r="G23" s="53" t="s">
        <v>689</v>
      </c>
      <c r="H23" s="2" t="s">
        <v>3</v>
      </c>
      <c r="I23" s="32" t="s">
        <v>702</v>
      </c>
      <c r="J23" s="2"/>
      <c r="K23" s="2"/>
      <c r="L23" s="2"/>
      <c r="M23" s="2"/>
      <c r="N23" s="2" t="s">
        <v>3</v>
      </c>
      <c r="O23" s="32" t="s">
        <v>715</v>
      </c>
      <c r="P23" s="2"/>
      <c r="Q23" s="2"/>
      <c r="R23" s="2" t="s">
        <v>3</v>
      </c>
      <c r="S23" s="32" t="s">
        <v>736</v>
      </c>
      <c r="T23" s="2" t="s">
        <v>3</v>
      </c>
      <c r="U23" s="32" t="s">
        <v>747</v>
      </c>
      <c r="V23" s="2"/>
      <c r="W23" s="2"/>
      <c r="X23" s="2"/>
      <c r="Y23" s="2"/>
      <c r="Z23" s="2"/>
      <c r="AA23" s="2"/>
      <c r="AB23" s="2"/>
      <c r="AC23" s="2"/>
      <c r="AD23" s="2"/>
      <c r="AE23" s="2"/>
      <c r="AF23" s="2"/>
      <c r="AG23" s="2"/>
      <c r="AH23" s="2"/>
      <c r="AI23" s="2"/>
      <c r="AJ23" s="2" t="s">
        <v>3</v>
      </c>
      <c r="AK23" s="32" t="s">
        <v>775</v>
      </c>
      <c r="AL23" s="2"/>
      <c r="AM23" s="2"/>
      <c r="AN23" s="2"/>
      <c r="AO23" s="2"/>
      <c r="AP23" s="2"/>
      <c r="AQ23" s="2"/>
      <c r="AR23" s="2"/>
      <c r="AS23" s="2"/>
      <c r="AT23" s="2"/>
      <c r="AU23" s="2"/>
      <c r="AV23" s="2" t="s">
        <v>3</v>
      </c>
      <c r="AW23" s="32" t="s">
        <v>827</v>
      </c>
      <c r="AX23" s="2" t="s">
        <v>3</v>
      </c>
      <c r="AY23" s="32" t="s">
        <v>835</v>
      </c>
      <c r="AZ23" s="2" t="s">
        <v>3</v>
      </c>
      <c r="BA23" s="32" t="s">
        <v>845</v>
      </c>
      <c r="BB23" s="2"/>
      <c r="BC23" s="2"/>
      <c r="BD23" s="2"/>
      <c r="BE23" s="2"/>
      <c r="BF23" s="2"/>
      <c r="BG23" s="2"/>
      <c r="BH23" s="2" t="s">
        <v>3</v>
      </c>
      <c r="BI23" s="53" t="s">
        <v>1229</v>
      </c>
      <c r="BJ23" s="2"/>
      <c r="BK23" s="2"/>
      <c r="BL23" s="2" t="s">
        <v>3</v>
      </c>
      <c r="BM23" s="32" t="s">
        <v>891</v>
      </c>
      <c r="BN23" s="2" t="s">
        <v>3</v>
      </c>
      <c r="BO23" s="32" t="s">
        <v>904</v>
      </c>
      <c r="BP23" s="2" t="s">
        <v>3</v>
      </c>
      <c r="BQ23" s="32" t="s">
        <v>921</v>
      </c>
      <c r="BR23" s="2" t="s">
        <v>3</v>
      </c>
      <c r="BS23" s="32" t="s">
        <v>931</v>
      </c>
      <c r="BT23" s="2"/>
      <c r="BU23" s="2"/>
      <c r="BV23" s="2"/>
      <c r="BW23" s="2"/>
      <c r="BX23" s="2"/>
      <c r="BY23" s="2"/>
      <c r="BZ23" s="2"/>
      <c r="CA23" s="2"/>
      <c r="CB23" s="2"/>
      <c r="CC23" s="2"/>
      <c r="CD23" s="2"/>
      <c r="CE23" s="2"/>
      <c r="CF23" s="2"/>
      <c r="CG23" s="2"/>
      <c r="CH23" s="2"/>
      <c r="CI23" s="2"/>
      <c r="CJ23" s="2"/>
      <c r="CK23" s="2"/>
      <c r="CL23" s="2"/>
      <c r="CM23" s="2"/>
      <c r="CN23" s="2" t="s">
        <v>3</v>
      </c>
      <c r="CO23" s="32" t="s">
        <v>1003</v>
      </c>
      <c r="CP23" s="2" t="s">
        <v>3</v>
      </c>
      <c r="CQ23" s="32" t="s">
        <v>1015</v>
      </c>
      <c r="CR23" s="2"/>
      <c r="CS23" s="2"/>
      <c r="CT23" s="2"/>
      <c r="CU23" s="2"/>
      <c r="CV23" s="2"/>
      <c r="CW23" s="5"/>
      <c r="CX23" s="2"/>
      <c r="CY23" s="2"/>
      <c r="CZ23" s="2"/>
      <c r="DA23" s="2"/>
      <c r="DB23" s="2"/>
      <c r="DC23" s="2"/>
      <c r="DD23" s="2"/>
      <c r="DE23" s="2"/>
      <c r="DF23" s="2"/>
      <c r="DG23" s="2"/>
      <c r="DH23" s="2"/>
      <c r="DI23" s="2"/>
      <c r="DJ23" s="2"/>
      <c r="DK23" s="2"/>
      <c r="DL23" s="2"/>
      <c r="DM23" s="2"/>
    </row>
    <row r="24" spans="1:117" s="7" customFormat="1" ht="63" x14ac:dyDescent="0.25">
      <c r="A24" s="17">
        <v>15</v>
      </c>
      <c r="B24" s="19" t="s">
        <v>117</v>
      </c>
      <c r="C24" s="38" t="s">
        <v>175</v>
      </c>
      <c r="D24" s="34" t="s">
        <v>133</v>
      </c>
      <c r="E24" s="8">
        <f t="shared" si="4"/>
        <v>22</v>
      </c>
      <c r="F24" s="2" t="s">
        <v>3</v>
      </c>
      <c r="G24" s="53" t="s">
        <v>690</v>
      </c>
      <c r="H24" s="2" t="s">
        <v>3</v>
      </c>
      <c r="I24" s="32" t="s">
        <v>703</v>
      </c>
      <c r="J24" s="2"/>
      <c r="K24" s="2"/>
      <c r="L24" s="2"/>
      <c r="M24" s="2"/>
      <c r="N24" s="2" t="s">
        <v>3</v>
      </c>
      <c r="O24" s="32" t="s">
        <v>716</v>
      </c>
      <c r="P24" s="2" t="s">
        <v>3</v>
      </c>
      <c r="Q24" s="32" t="s">
        <v>722</v>
      </c>
      <c r="R24" s="2"/>
      <c r="S24" s="2"/>
      <c r="T24" s="2" t="s">
        <v>3</v>
      </c>
      <c r="U24" s="32" t="s">
        <v>748</v>
      </c>
      <c r="V24" s="2"/>
      <c r="W24" s="2"/>
      <c r="X24" s="2" t="s">
        <v>3</v>
      </c>
      <c r="Y24" s="32" t="s">
        <v>753</v>
      </c>
      <c r="Z24" s="2"/>
      <c r="AA24" s="2"/>
      <c r="AB24" s="2"/>
      <c r="AC24" s="2"/>
      <c r="AD24" s="2"/>
      <c r="AE24" s="2"/>
      <c r="AF24" s="2"/>
      <c r="AG24" s="2"/>
      <c r="AH24" s="2"/>
      <c r="AI24" s="2"/>
      <c r="AJ24" s="2" t="s">
        <v>3</v>
      </c>
      <c r="AK24" s="32" t="s">
        <v>776</v>
      </c>
      <c r="AL24" s="2"/>
      <c r="AM24" s="2"/>
      <c r="AN24" s="2" t="s">
        <v>3</v>
      </c>
      <c r="AO24" s="32" t="s">
        <v>784</v>
      </c>
      <c r="AP24" s="2"/>
      <c r="AQ24" s="2"/>
      <c r="AR24" s="2"/>
      <c r="AS24" s="2"/>
      <c r="AT24" s="2"/>
      <c r="AU24" s="2"/>
      <c r="AV24" s="2" t="s">
        <v>3</v>
      </c>
      <c r="AW24" s="32" t="s">
        <v>828</v>
      </c>
      <c r="AX24" s="2" t="s">
        <v>3</v>
      </c>
      <c r="AY24" s="32" t="s">
        <v>836</v>
      </c>
      <c r="AZ24" s="2" t="s">
        <v>3</v>
      </c>
      <c r="BA24" s="32" t="s">
        <v>846</v>
      </c>
      <c r="BB24" s="2" t="s">
        <v>3</v>
      </c>
      <c r="BC24" s="32" t="s">
        <v>851</v>
      </c>
      <c r="BD24" s="2"/>
      <c r="BE24" s="2"/>
      <c r="BF24" s="2" t="s">
        <v>3</v>
      </c>
      <c r="BG24" s="32" t="s">
        <v>1106</v>
      </c>
      <c r="BH24" s="2" t="s">
        <v>3</v>
      </c>
      <c r="BI24" s="53" t="s">
        <v>1230</v>
      </c>
      <c r="BJ24" s="2" t="s">
        <v>3</v>
      </c>
      <c r="BK24" s="32" t="s">
        <v>870</v>
      </c>
      <c r="BL24" s="2" t="s">
        <v>3</v>
      </c>
      <c r="BM24" s="32" t="s">
        <v>892</v>
      </c>
      <c r="BN24" s="2" t="s">
        <v>3</v>
      </c>
      <c r="BO24" s="32" t="s">
        <v>905</v>
      </c>
      <c r="BP24" s="2" t="s">
        <v>3</v>
      </c>
      <c r="BQ24" s="32" t="s">
        <v>922</v>
      </c>
      <c r="BR24" s="2" t="s">
        <v>3</v>
      </c>
      <c r="BS24" s="32" t="s">
        <v>932</v>
      </c>
      <c r="BT24" s="2" t="s">
        <v>3</v>
      </c>
      <c r="BU24" s="32" t="s">
        <v>945</v>
      </c>
      <c r="BV24" s="2" t="s">
        <v>3</v>
      </c>
      <c r="BW24" s="32" t="s">
        <v>948</v>
      </c>
      <c r="BX24" s="2"/>
      <c r="BY24" s="2"/>
      <c r="BZ24" s="2"/>
      <c r="CA24" s="2"/>
      <c r="CB24" s="2"/>
      <c r="CC24" s="2"/>
      <c r="CD24" s="2"/>
      <c r="CE24" s="2"/>
      <c r="CF24" s="2"/>
      <c r="CG24" s="2"/>
      <c r="CH24" s="2"/>
      <c r="CI24" s="2"/>
      <c r="CJ24" s="2"/>
      <c r="CK24" s="2"/>
      <c r="CL24" s="2"/>
      <c r="CM24" s="2"/>
      <c r="CN24" s="2"/>
      <c r="CO24" s="2"/>
      <c r="CP24" s="2" t="s">
        <v>3</v>
      </c>
      <c r="CQ24" s="32" t="s">
        <v>1016</v>
      </c>
      <c r="CR24" s="2"/>
      <c r="CS24" s="2"/>
      <c r="CT24" s="2"/>
      <c r="CU24" s="2"/>
      <c r="CV24" s="2"/>
      <c r="CW24" s="2"/>
      <c r="CX24" s="2"/>
      <c r="CY24" s="2"/>
      <c r="CZ24" s="2"/>
      <c r="DA24" s="2"/>
      <c r="DB24" s="2"/>
      <c r="DC24" s="2"/>
      <c r="DD24" s="2"/>
      <c r="DE24" s="2"/>
      <c r="DF24" s="2"/>
      <c r="DG24" s="2"/>
      <c r="DH24" s="2"/>
      <c r="DI24" s="2"/>
      <c r="DJ24" s="2"/>
      <c r="DK24" s="2"/>
      <c r="DL24" s="2"/>
      <c r="DM24" s="2"/>
    </row>
    <row r="25" spans="1:117" s="7" customFormat="1" ht="63" x14ac:dyDescent="0.25">
      <c r="A25" s="17">
        <v>16</v>
      </c>
      <c r="B25" s="19" t="s">
        <v>118</v>
      </c>
      <c r="C25" s="20" t="s">
        <v>176</v>
      </c>
      <c r="D25" s="34" t="s">
        <v>134</v>
      </c>
      <c r="E25" s="8">
        <f t="shared" si="4"/>
        <v>8</v>
      </c>
      <c r="F25" s="2"/>
      <c r="G25" s="2"/>
      <c r="H25" s="2"/>
      <c r="I25" s="25"/>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t="s">
        <v>3</v>
      </c>
      <c r="AQ25" s="32" t="s">
        <v>791</v>
      </c>
      <c r="AR25" s="2" t="s">
        <v>3</v>
      </c>
      <c r="AS25" s="32" t="s">
        <v>793</v>
      </c>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t="s">
        <v>3</v>
      </c>
      <c r="CS25" s="32" t="s">
        <v>1107</v>
      </c>
      <c r="CT25" s="2" t="s">
        <v>3</v>
      </c>
      <c r="CU25" s="32" t="s">
        <v>1032</v>
      </c>
      <c r="CV25" s="2" t="s">
        <v>3</v>
      </c>
      <c r="CW25" s="32" t="s">
        <v>1043</v>
      </c>
      <c r="CX25" s="2"/>
      <c r="CY25" s="2"/>
      <c r="CZ25" s="2" t="s">
        <v>3</v>
      </c>
      <c r="DA25" s="32" t="s">
        <v>1063</v>
      </c>
      <c r="DB25" s="2"/>
      <c r="DC25" s="2"/>
      <c r="DD25" s="2" t="s">
        <v>3</v>
      </c>
      <c r="DE25" s="32" t="s">
        <v>1072</v>
      </c>
      <c r="DF25" s="2"/>
      <c r="DG25" s="2"/>
      <c r="DH25" s="2"/>
      <c r="DI25" s="2"/>
      <c r="DJ25" s="2" t="s">
        <v>3</v>
      </c>
      <c r="DK25" s="32" t="s">
        <v>1077</v>
      </c>
      <c r="DL25" s="2"/>
      <c r="DM25" s="2"/>
    </row>
    <row r="26" spans="1:117" s="7" customFormat="1" ht="47.25" x14ac:dyDescent="0.25">
      <c r="A26" s="17">
        <v>17</v>
      </c>
      <c r="B26" s="19" t="s">
        <v>118</v>
      </c>
      <c r="C26" s="20" t="s">
        <v>176</v>
      </c>
      <c r="D26" s="34" t="s">
        <v>135</v>
      </c>
      <c r="E26" s="8">
        <f t="shared" si="4"/>
        <v>3</v>
      </c>
      <c r="F26" s="2"/>
      <c r="G26" s="2"/>
      <c r="H26" s="2"/>
      <c r="I26" s="25"/>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t="s">
        <v>3</v>
      </c>
      <c r="AS26" s="32" t="s">
        <v>794</v>
      </c>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t="s">
        <v>3</v>
      </c>
      <c r="CS26" s="32" t="s">
        <v>1108</v>
      </c>
      <c r="CT26" s="2" t="s">
        <v>3</v>
      </c>
      <c r="CU26" s="32" t="s">
        <v>1033</v>
      </c>
      <c r="CV26" s="2"/>
      <c r="CW26" s="2"/>
      <c r="CX26" s="2"/>
      <c r="CY26" s="2"/>
      <c r="CZ26" s="2"/>
      <c r="DA26" s="2"/>
      <c r="DB26" s="2"/>
      <c r="DC26" s="2"/>
      <c r="DD26" s="2"/>
      <c r="DE26" s="2"/>
      <c r="DF26" s="2"/>
      <c r="DG26" s="2"/>
      <c r="DH26" s="2"/>
      <c r="DI26" s="2"/>
      <c r="DJ26" s="2"/>
      <c r="DK26" s="2"/>
      <c r="DL26" s="2"/>
      <c r="DM26" s="2"/>
    </row>
    <row r="27" spans="1:117" s="7" customFormat="1" ht="47.25" x14ac:dyDescent="0.25">
      <c r="A27" s="17">
        <v>18</v>
      </c>
      <c r="B27" s="19" t="s">
        <v>118</v>
      </c>
      <c r="C27" s="20" t="s">
        <v>176</v>
      </c>
      <c r="D27" s="34" t="s">
        <v>136</v>
      </c>
      <c r="E27" s="8">
        <f t="shared" si="4"/>
        <v>3</v>
      </c>
      <c r="F27" s="2"/>
      <c r="G27" s="2"/>
      <c r="H27" s="2"/>
      <c r="I27" s="25"/>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t="s">
        <v>3</v>
      </c>
      <c r="AS27" s="32" t="s">
        <v>795</v>
      </c>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t="s">
        <v>3</v>
      </c>
      <c r="CS27" s="32" t="s">
        <v>1109</v>
      </c>
      <c r="CT27" s="2" t="s">
        <v>3</v>
      </c>
      <c r="CU27" s="32" t="s">
        <v>1034</v>
      </c>
      <c r="CV27" s="2"/>
      <c r="CW27" s="2"/>
      <c r="CX27" s="2"/>
      <c r="CY27" s="2"/>
      <c r="CZ27" s="2"/>
      <c r="DA27" s="2"/>
      <c r="DB27" s="2"/>
      <c r="DC27" s="2"/>
      <c r="DD27" s="2"/>
      <c r="DE27" s="2"/>
      <c r="DF27" s="2"/>
      <c r="DG27" s="2"/>
      <c r="DH27" s="2"/>
      <c r="DI27" s="2"/>
      <c r="DJ27" s="2"/>
      <c r="DK27" s="2"/>
      <c r="DL27" s="2"/>
      <c r="DM27" s="2"/>
    </row>
    <row r="28" spans="1:117" s="7" customFormat="1" ht="63" x14ac:dyDescent="0.25">
      <c r="A28" s="17">
        <v>19</v>
      </c>
      <c r="B28" s="19" t="s">
        <v>118</v>
      </c>
      <c r="C28" s="20" t="s">
        <v>176</v>
      </c>
      <c r="D28" s="34" t="s">
        <v>137</v>
      </c>
      <c r="E28" s="8">
        <f t="shared" si="4"/>
        <v>3</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t="s">
        <v>3</v>
      </c>
      <c r="AS28" s="32" t="s">
        <v>796</v>
      </c>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t="s">
        <v>3</v>
      </c>
      <c r="CS28" s="32" t="s">
        <v>1110</v>
      </c>
      <c r="CT28" s="2" t="s">
        <v>3</v>
      </c>
      <c r="CU28" s="32" t="s">
        <v>1035</v>
      </c>
      <c r="CV28" s="2"/>
      <c r="CW28" s="2"/>
      <c r="CX28" s="2"/>
      <c r="CY28" s="2"/>
      <c r="CZ28" s="2"/>
      <c r="DA28" s="2"/>
      <c r="DB28" s="2"/>
      <c r="DC28" s="2"/>
      <c r="DD28" s="2"/>
      <c r="DE28" s="2"/>
      <c r="DF28" s="2"/>
      <c r="DG28" s="2"/>
      <c r="DH28" s="2"/>
      <c r="DI28" s="2"/>
      <c r="DJ28" s="2"/>
      <c r="DK28" s="2"/>
      <c r="DL28" s="2"/>
      <c r="DM28" s="2"/>
    </row>
    <row r="29" spans="1:117" s="7" customFormat="1" ht="63" x14ac:dyDescent="0.25">
      <c r="A29" s="17">
        <v>20</v>
      </c>
      <c r="B29" s="19" t="s">
        <v>118</v>
      </c>
      <c r="C29" s="20" t="s">
        <v>176</v>
      </c>
      <c r="D29" s="34" t="s">
        <v>138</v>
      </c>
      <c r="E29" s="8">
        <f t="shared" si="4"/>
        <v>6</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t="s">
        <v>3</v>
      </c>
      <c r="AS29" s="32" t="s">
        <v>797</v>
      </c>
      <c r="AT29" s="2"/>
      <c r="AU29" s="2"/>
      <c r="AV29" s="2"/>
      <c r="AW29" s="2"/>
      <c r="AX29" s="2"/>
      <c r="AY29" s="2"/>
      <c r="AZ29" s="2"/>
      <c r="BA29" s="2"/>
      <c r="BB29" s="2"/>
      <c r="BC29" s="2"/>
      <c r="BD29" s="2"/>
      <c r="BE29" s="2"/>
      <c r="BF29" s="2"/>
      <c r="BG29" s="2"/>
      <c r="BH29" s="2"/>
      <c r="BI29" s="2"/>
      <c r="BJ29" s="2"/>
      <c r="BK29" s="2"/>
      <c r="BL29" s="2"/>
      <c r="BM29" s="2"/>
      <c r="BN29" s="2" t="s">
        <v>3</v>
      </c>
      <c r="BO29" s="32" t="s">
        <v>906</v>
      </c>
      <c r="BP29" s="2"/>
      <c r="BQ29" s="2"/>
      <c r="BR29" s="2" t="s">
        <v>3</v>
      </c>
      <c r="BS29" s="32" t="s">
        <v>939</v>
      </c>
      <c r="BT29" s="2"/>
      <c r="BU29" s="2"/>
      <c r="BV29" s="2"/>
      <c r="BW29" s="2"/>
      <c r="BX29" s="2"/>
      <c r="BY29" s="2"/>
      <c r="BZ29" s="2"/>
      <c r="CA29" s="2"/>
      <c r="CB29" s="2"/>
      <c r="CC29" s="2"/>
      <c r="CD29" s="2"/>
      <c r="CE29" s="2"/>
      <c r="CF29" s="2"/>
      <c r="CG29" s="2"/>
      <c r="CH29" s="2"/>
      <c r="CI29" s="2"/>
      <c r="CJ29" s="2"/>
      <c r="CK29" s="2"/>
      <c r="CL29" s="2"/>
      <c r="CM29" s="2"/>
      <c r="CN29" s="2"/>
      <c r="CO29" s="2"/>
      <c r="CP29" s="2"/>
      <c r="CQ29" s="2"/>
      <c r="CR29" s="2" t="s">
        <v>3</v>
      </c>
      <c r="CS29" s="32" t="s">
        <v>1111</v>
      </c>
      <c r="CT29" s="2" t="s">
        <v>3</v>
      </c>
      <c r="CU29" s="32" t="s">
        <v>1036</v>
      </c>
      <c r="CV29" s="2"/>
      <c r="CW29" s="2"/>
      <c r="CX29" s="2"/>
      <c r="CY29" s="2"/>
      <c r="CZ29" s="2"/>
      <c r="DA29" s="2"/>
      <c r="DB29" s="2"/>
      <c r="DC29" s="2"/>
      <c r="DD29" s="2"/>
      <c r="DE29" s="2"/>
      <c r="DF29" s="2"/>
      <c r="DG29" s="2"/>
      <c r="DH29" s="2"/>
      <c r="DI29" s="2"/>
      <c r="DJ29" s="2"/>
      <c r="DK29" s="2"/>
      <c r="DL29" s="2" t="s">
        <v>3</v>
      </c>
      <c r="DM29" s="32" t="s">
        <v>1078</v>
      </c>
    </row>
    <row r="30" spans="1:117" s="7" customFormat="1" ht="47.25" x14ac:dyDescent="0.25">
      <c r="A30" s="17">
        <v>21</v>
      </c>
      <c r="B30" s="19" t="s">
        <v>119</v>
      </c>
      <c r="C30" s="21" t="s">
        <v>163</v>
      </c>
      <c r="D30" s="36" t="s">
        <v>152</v>
      </c>
      <c r="E30" s="8">
        <f t="shared" si="4"/>
        <v>9</v>
      </c>
      <c r="F30" s="2"/>
      <c r="G30" s="2"/>
      <c r="H30" s="2"/>
      <c r="I30" s="2"/>
      <c r="J30" s="2"/>
      <c r="K30" s="2"/>
      <c r="L30" s="2"/>
      <c r="M30" s="2"/>
      <c r="N30" s="2"/>
      <c r="O30" s="2"/>
      <c r="P30" s="2"/>
      <c r="Q30" s="25"/>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t="s">
        <v>3</v>
      </c>
      <c r="AS30" s="32" t="s">
        <v>798</v>
      </c>
      <c r="AT30" s="2" t="s">
        <v>3</v>
      </c>
      <c r="AU30" s="32" t="s">
        <v>807</v>
      </c>
      <c r="AV30" s="2"/>
      <c r="AW30" s="2"/>
      <c r="AX30" s="2"/>
      <c r="AY30" s="2"/>
      <c r="AZ30" s="2"/>
      <c r="BA30" s="2"/>
      <c r="BB30" s="2"/>
      <c r="BC30" s="2"/>
      <c r="BD30" s="2"/>
      <c r="BE30" s="2"/>
      <c r="BF30" s="2"/>
      <c r="BG30" s="2"/>
      <c r="BH30" s="2"/>
      <c r="BI30" s="2"/>
      <c r="BJ30" s="2" t="s">
        <v>3</v>
      </c>
      <c r="BK30" s="32" t="s">
        <v>871</v>
      </c>
      <c r="BL30" s="2" t="s">
        <v>3</v>
      </c>
      <c r="BM30" s="32" t="s">
        <v>893</v>
      </c>
      <c r="BN30" s="2" t="s">
        <v>3</v>
      </c>
      <c r="BO30" s="32" t="s">
        <v>907</v>
      </c>
      <c r="BP30" s="2"/>
      <c r="BQ30" s="2"/>
      <c r="BR30" s="2"/>
      <c r="BS30" s="2"/>
      <c r="BT30" s="2"/>
      <c r="BU30" s="2"/>
      <c r="BV30" s="2"/>
      <c r="BW30" s="2"/>
      <c r="BX30" s="2"/>
      <c r="BY30" s="2"/>
      <c r="BZ30" s="2"/>
      <c r="CA30" s="2"/>
      <c r="CB30" s="2"/>
      <c r="CC30" s="2"/>
      <c r="CD30" s="2"/>
      <c r="CE30" s="2"/>
      <c r="CF30" s="2" t="s">
        <v>3</v>
      </c>
      <c r="CG30" s="32" t="s">
        <v>973</v>
      </c>
      <c r="CH30" s="2" t="s">
        <v>3</v>
      </c>
      <c r="CI30" s="32" t="s">
        <v>982</v>
      </c>
      <c r="CJ30" s="2" t="s">
        <v>3</v>
      </c>
      <c r="CK30" s="32" t="s">
        <v>986</v>
      </c>
      <c r="CL30" s="2"/>
      <c r="CM30" s="2"/>
      <c r="CN30" s="2"/>
      <c r="CO30" s="2"/>
      <c r="CP30" s="2"/>
      <c r="CQ30" s="2"/>
      <c r="CR30" s="2"/>
      <c r="CS30" s="2"/>
      <c r="CT30" s="2"/>
      <c r="CU30" s="2"/>
      <c r="CV30" s="2" t="s">
        <v>3</v>
      </c>
      <c r="CW30" s="32" t="s">
        <v>1044</v>
      </c>
      <c r="CX30" s="2"/>
      <c r="CY30" s="2"/>
      <c r="CZ30" s="2"/>
      <c r="DA30" s="2"/>
      <c r="DB30" s="2"/>
      <c r="DC30" s="2"/>
      <c r="DD30" s="2"/>
      <c r="DE30" s="2"/>
      <c r="DF30" s="2"/>
      <c r="DG30" s="2"/>
      <c r="DH30" s="2"/>
      <c r="DI30" s="2"/>
      <c r="DJ30" s="2"/>
      <c r="DK30" s="2"/>
      <c r="DL30" s="2"/>
      <c r="DM30" s="2"/>
    </row>
    <row r="31" spans="1:117" s="7" customFormat="1" ht="63" x14ac:dyDescent="0.25">
      <c r="A31" s="17">
        <v>22</v>
      </c>
      <c r="B31" s="19" t="s">
        <v>119</v>
      </c>
      <c r="C31" s="21" t="s">
        <v>163</v>
      </c>
      <c r="D31" s="36" t="s">
        <v>153</v>
      </c>
      <c r="E31" s="8">
        <f t="shared" si="4"/>
        <v>16</v>
      </c>
      <c r="F31" s="2" t="s">
        <v>3</v>
      </c>
      <c r="G31" s="53" t="s">
        <v>718</v>
      </c>
      <c r="H31" s="2" t="s">
        <v>3</v>
      </c>
      <c r="I31" s="32" t="s">
        <v>717</v>
      </c>
      <c r="J31" s="2"/>
      <c r="K31" s="2"/>
      <c r="L31" s="2"/>
      <c r="M31" s="2"/>
      <c r="N31" s="2" t="s">
        <v>3</v>
      </c>
      <c r="O31" s="32" t="s">
        <v>719</v>
      </c>
      <c r="P31" s="2" t="s">
        <v>3</v>
      </c>
      <c r="Q31" s="53" t="s">
        <v>1112</v>
      </c>
      <c r="R31" s="2"/>
      <c r="S31" s="2"/>
      <c r="T31" s="2" t="s">
        <v>3</v>
      </c>
      <c r="U31" s="32" t="s">
        <v>1113</v>
      </c>
      <c r="V31" s="2"/>
      <c r="W31" s="2"/>
      <c r="X31" s="2" t="s">
        <v>3</v>
      </c>
      <c r="Y31" s="32" t="s">
        <v>754</v>
      </c>
      <c r="Z31" s="2"/>
      <c r="AA31" s="2"/>
      <c r="AB31" s="2"/>
      <c r="AC31" s="2"/>
      <c r="AD31" s="2"/>
      <c r="AE31" s="2"/>
      <c r="AF31" s="2" t="s">
        <v>3</v>
      </c>
      <c r="AG31" s="32" t="s">
        <v>771</v>
      </c>
      <c r="AH31" s="2"/>
      <c r="AI31" s="2"/>
      <c r="AJ31" s="2"/>
      <c r="AK31" s="2"/>
      <c r="AL31" s="2"/>
      <c r="AM31" s="2"/>
      <c r="AN31" s="2"/>
      <c r="AO31" s="2"/>
      <c r="AP31" s="2"/>
      <c r="AQ31" s="2"/>
      <c r="AR31" s="2"/>
      <c r="AS31" s="2"/>
      <c r="AT31" s="2"/>
      <c r="AU31" s="2"/>
      <c r="AV31" s="2"/>
      <c r="AW31" s="2"/>
      <c r="AX31" s="2"/>
      <c r="AY31" s="2"/>
      <c r="AZ31" s="2" t="s">
        <v>3</v>
      </c>
      <c r="BA31" s="32" t="s">
        <v>847</v>
      </c>
      <c r="BB31" s="2" t="s">
        <v>3</v>
      </c>
      <c r="BC31" s="32" t="s">
        <v>852</v>
      </c>
      <c r="BD31" s="2"/>
      <c r="BE31" s="2"/>
      <c r="BF31" s="2"/>
      <c r="BG31" s="2"/>
      <c r="BH31" s="2" t="s">
        <v>3</v>
      </c>
      <c r="BI31" s="32" t="s">
        <v>865</v>
      </c>
      <c r="BJ31" s="2" t="s">
        <v>3</v>
      </c>
      <c r="BK31" s="32" t="s">
        <v>872</v>
      </c>
      <c r="BL31" s="2"/>
      <c r="BM31" s="2"/>
      <c r="BN31" s="2" t="s">
        <v>3</v>
      </c>
      <c r="BO31" s="32" t="s">
        <v>908</v>
      </c>
      <c r="BP31" s="2" t="s">
        <v>3</v>
      </c>
      <c r="BQ31" s="32" t="s">
        <v>923</v>
      </c>
      <c r="BR31" s="2" t="s">
        <v>3</v>
      </c>
      <c r="BS31" s="32" t="s">
        <v>940</v>
      </c>
      <c r="BT31" s="2"/>
      <c r="BU31" s="2"/>
      <c r="BV31" s="2"/>
      <c r="BW31" s="2"/>
      <c r="BX31" s="2"/>
      <c r="BY31" s="2"/>
      <c r="BZ31" s="2"/>
      <c r="CA31" s="2"/>
      <c r="CB31" s="2" t="s">
        <v>3</v>
      </c>
      <c r="CC31" s="32" t="s">
        <v>954</v>
      </c>
      <c r="CD31" s="2" t="s">
        <v>3</v>
      </c>
      <c r="CE31" s="32" t="s">
        <v>963</v>
      </c>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row>
    <row r="32" spans="1:117" s="7" customFormat="1" ht="63" x14ac:dyDescent="0.25">
      <c r="A32" s="17">
        <v>23</v>
      </c>
      <c r="B32" s="19" t="s">
        <v>119</v>
      </c>
      <c r="C32" s="21" t="s">
        <v>163</v>
      </c>
      <c r="D32" s="36" t="s">
        <v>154</v>
      </c>
      <c r="E32" s="8">
        <f t="shared" si="4"/>
        <v>13</v>
      </c>
      <c r="F32" s="2" t="s">
        <v>3</v>
      </c>
      <c r="G32" s="53" t="s">
        <v>691</v>
      </c>
      <c r="H32" s="2" t="s">
        <v>3</v>
      </c>
      <c r="I32" s="32" t="s">
        <v>704</v>
      </c>
      <c r="J32" s="2"/>
      <c r="K32" s="2"/>
      <c r="L32" s="2"/>
      <c r="M32" s="2"/>
      <c r="N32" s="2" t="s">
        <v>3</v>
      </c>
      <c r="O32" s="32" t="s">
        <v>720</v>
      </c>
      <c r="P32" s="2" t="s">
        <v>3</v>
      </c>
      <c r="Q32" s="53" t="s">
        <v>734</v>
      </c>
      <c r="R32" s="2"/>
      <c r="S32" s="2"/>
      <c r="T32" s="2"/>
      <c r="U32" s="2"/>
      <c r="V32" s="2"/>
      <c r="W32" s="2"/>
      <c r="X32" s="2" t="s">
        <v>3</v>
      </c>
      <c r="Y32" s="32" t="s">
        <v>755</v>
      </c>
      <c r="Z32" s="2"/>
      <c r="AA32" s="2"/>
      <c r="AB32" s="2"/>
      <c r="AC32" s="2"/>
      <c r="AD32" s="2"/>
      <c r="AE32" s="2"/>
      <c r="AF32" s="2" t="s">
        <v>3</v>
      </c>
      <c r="AG32" s="32" t="s">
        <v>772</v>
      </c>
      <c r="AH32" s="2"/>
      <c r="AI32" s="2"/>
      <c r="AJ32" s="2"/>
      <c r="AK32" s="2"/>
      <c r="AL32" s="2"/>
      <c r="AM32" s="2"/>
      <c r="AN32" s="2"/>
      <c r="AO32" s="2"/>
      <c r="AP32" s="2"/>
      <c r="AQ32" s="2"/>
      <c r="AR32" s="2"/>
      <c r="AS32" s="2"/>
      <c r="AT32" s="2"/>
      <c r="AU32" s="2"/>
      <c r="AV32" s="2"/>
      <c r="AW32" s="2"/>
      <c r="AX32" s="2"/>
      <c r="AY32" s="2"/>
      <c r="AZ32" s="2" t="s">
        <v>3</v>
      </c>
      <c r="BA32" s="32" t="s">
        <v>848</v>
      </c>
      <c r="BB32" s="2" t="s">
        <v>3</v>
      </c>
      <c r="BC32" s="32" t="s">
        <v>853</v>
      </c>
      <c r="BD32" s="2"/>
      <c r="BE32" s="2"/>
      <c r="BF32" s="2"/>
      <c r="BG32" s="2"/>
      <c r="BH32" s="2" t="s">
        <v>3</v>
      </c>
      <c r="BI32" s="32" t="s">
        <v>866</v>
      </c>
      <c r="BJ32" s="2" t="s">
        <v>3</v>
      </c>
      <c r="BK32" s="32" t="s">
        <v>873</v>
      </c>
      <c r="BL32" s="2"/>
      <c r="BM32" s="2"/>
      <c r="BN32" s="2" t="s">
        <v>3</v>
      </c>
      <c r="BO32" s="32" t="s">
        <v>909</v>
      </c>
      <c r="BP32" s="2" t="s">
        <v>3</v>
      </c>
      <c r="BQ32" s="32" t="s">
        <v>924</v>
      </c>
      <c r="BR32" s="2" t="s">
        <v>3</v>
      </c>
      <c r="BS32" s="32" t="s">
        <v>941</v>
      </c>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row>
    <row r="33" spans="1:117" s="7" customFormat="1" ht="63" x14ac:dyDescent="0.25">
      <c r="A33" s="17">
        <v>24</v>
      </c>
      <c r="B33" s="19" t="s">
        <v>119</v>
      </c>
      <c r="C33" s="21" t="s">
        <v>163</v>
      </c>
      <c r="D33" s="36" t="s">
        <v>161</v>
      </c>
      <c r="E33" s="8">
        <f t="shared" si="4"/>
        <v>10</v>
      </c>
      <c r="F33" s="2"/>
      <c r="G33" s="2"/>
      <c r="H33" s="2"/>
      <c r="I33" s="25"/>
      <c r="J33" s="2"/>
      <c r="K33" s="2"/>
      <c r="L33" s="2"/>
      <c r="M33" s="2"/>
      <c r="N33" s="2"/>
      <c r="O33" s="2"/>
      <c r="P33" s="2" t="s">
        <v>3</v>
      </c>
      <c r="Q33" s="32" t="s">
        <v>723</v>
      </c>
      <c r="R33" s="2"/>
      <c r="S33" s="2"/>
      <c r="T33" s="2"/>
      <c r="U33" s="2"/>
      <c r="V33" s="2"/>
      <c r="W33" s="2"/>
      <c r="X33" s="2"/>
      <c r="Y33" s="2"/>
      <c r="Z33" s="2"/>
      <c r="AA33" s="2"/>
      <c r="AB33" s="2"/>
      <c r="AC33" s="2"/>
      <c r="AD33" s="2"/>
      <c r="AE33" s="2"/>
      <c r="AF33" s="2"/>
      <c r="AG33" s="2"/>
      <c r="AH33" s="2"/>
      <c r="AI33" s="2"/>
      <c r="AJ33" s="2"/>
      <c r="AK33" s="2"/>
      <c r="AL33" s="2"/>
      <c r="AM33" s="2"/>
      <c r="AN33" s="2" t="s">
        <v>3</v>
      </c>
      <c r="AO33" s="32" t="s">
        <v>785</v>
      </c>
      <c r="AP33" s="2"/>
      <c r="AQ33" s="2"/>
      <c r="AR33" s="2"/>
      <c r="AS33" s="2"/>
      <c r="AT33" s="2"/>
      <c r="AU33" s="2"/>
      <c r="AV33" s="2" t="s">
        <v>3</v>
      </c>
      <c r="AW33" s="32" t="s">
        <v>829</v>
      </c>
      <c r="AX33" s="2"/>
      <c r="AY33" s="2"/>
      <c r="AZ33" s="2"/>
      <c r="BA33" s="2"/>
      <c r="BB33" s="2"/>
      <c r="BC33" s="2"/>
      <c r="BD33" s="2" t="s">
        <v>3</v>
      </c>
      <c r="BE33" s="32" t="s">
        <v>857</v>
      </c>
      <c r="BF33" s="2" t="s">
        <v>3</v>
      </c>
      <c r="BG33" s="32" t="s">
        <v>862</v>
      </c>
      <c r="BH33" s="2"/>
      <c r="BI33" s="2"/>
      <c r="BJ33" s="2" t="s">
        <v>3</v>
      </c>
      <c r="BK33" s="32" t="s">
        <v>874</v>
      </c>
      <c r="BL33" s="2"/>
      <c r="BM33" s="2"/>
      <c r="BN33" s="2" t="s">
        <v>3</v>
      </c>
      <c r="BO33" s="32" t="s">
        <v>910</v>
      </c>
      <c r="BP33" s="2"/>
      <c r="BQ33" s="2"/>
      <c r="BR33" s="2" t="s">
        <v>3</v>
      </c>
      <c r="BS33" s="32" t="s">
        <v>942</v>
      </c>
      <c r="BT33" s="2" t="s">
        <v>3</v>
      </c>
      <c r="BU33" s="32" t="s">
        <v>946</v>
      </c>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t="s">
        <v>3</v>
      </c>
      <c r="DM33" s="32" t="s">
        <v>1079</v>
      </c>
    </row>
    <row r="34" spans="1:117" s="7" customFormat="1" ht="47.25" x14ac:dyDescent="0.25">
      <c r="A34" s="17">
        <v>25</v>
      </c>
      <c r="B34" s="19" t="s">
        <v>119</v>
      </c>
      <c r="C34" s="21" t="s">
        <v>163</v>
      </c>
      <c r="D34" s="36" t="s">
        <v>155</v>
      </c>
      <c r="E34" s="8">
        <f t="shared" si="4"/>
        <v>7</v>
      </c>
      <c r="F34" s="2"/>
      <c r="G34" s="2"/>
      <c r="H34" s="2"/>
      <c r="I34" s="2"/>
      <c r="J34" s="2"/>
      <c r="K34" s="2"/>
      <c r="L34" s="2"/>
      <c r="M34" s="2"/>
      <c r="N34" s="2"/>
      <c r="O34" s="2"/>
      <c r="P34" s="2" t="s">
        <v>3</v>
      </c>
      <c r="Q34" s="32" t="s">
        <v>724</v>
      </c>
      <c r="R34" s="2"/>
      <c r="S34" s="2"/>
      <c r="T34" s="2"/>
      <c r="U34" s="2"/>
      <c r="V34" s="2"/>
      <c r="W34" s="2"/>
      <c r="X34" s="2"/>
      <c r="Y34" s="2"/>
      <c r="Z34" s="2"/>
      <c r="AA34" s="2"/>
      <c r="AB34" s="2"/>
      <c r="AC34" s="2"/>
      <c r="AD34" s="2"/>
      <c r="AE34" s="2"/>
      <c r="AF34" s="2"/>
      <c r="AG34" s="2"/>
      <c r="AH34" s="2"/>
      <c r="AI34" s="2"/>
      <c r="AJ34" s="2" t="s">
        <v>3</v>
      </c>
      <c r="AK34" s="32" t="s">
        <v>777</v>
      </c>
      <c r="AL34" s="2"/>
      <c r="AM34" s="2"/>
      <c r="AN34" s="2"/>
      <c r="AO34" s="2"/>
      <c r="AP34" s="2"/>
      <c r="AQ34" s="2"/>
      <c r="AR34" s="2"/>
      <c r="AS34" s="2"/>
      <c r="AT34" s="2" t="s">
        <v>3</v>
      </c>
      <c r="AU34" s="32" t="s">
        <v>808</v>
      </c>
      <c r="AV34" s="2"/>
      <c r="AW34" s="2"/>
      <c r="AX34" s="2"/>
      <c r="AY34" s="2"/>
      <c r="AZ34" s="2"/>
      <c r="BA34" s="2"/>
      <c r="BB34" s="2"/>
      <c r="BC34" s="2"/>
      <c r="BD34" s="2" t="s">
        <v>3</v>
      </c>
      <c r="BE34" s="32" t="s">
        <v>864</v>
      </c>
      <c r="BF34" s="2" t="s">
        <v>3</v>
      </c>
      <c r="BG34" s="32" t="s">
        <v>863</v>
      </c>
      <c r="BH34" s="2"/>
      <c r="BI34" s="2"/>
      <c r="BJ34" s="2" t="s">
        <v>3</v>
      </c>
      <c r="BK34" s="32" t="s">
        <v>875</v>
      </c>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t="s">
        <v>3</v>
      </c>
      <c r="CY34" s="32" t="s">
        <v>1057</v>
      </c>
      <c r="CZ34" s="2"/>
      <c r="DA34" s="2"/>
      <c r="DB34" s="2"/>
      <c r="DC34" s="2"/>
      <c r="DD34" s="2"/>
      <c r="DE34" s="2"/>
      <c r="DF34" s="2"/>
      <c r="DG34" s="2"/>
      <c r="DH34" s="2"/>
      <c r="DI34" s="2"/>
      <c r="DJ34" s="2"/>
      <c r="DK34" s="2"/>
      <c r="DL34" s="2"/>
      <c r="DM34" s="2"/>
    </row>
    <row r="35" spans="1:117" s="7" customFormat="1" ht="63" x14ac:dyDescent="0.25">
      <c r="A35" s="17">
        <v>26</v>
      </c>
      <c r="B35" s="19" t="s">
        <v>119</v>
      </c>
      <c r="C35" s="21" t="s">
        <v>163</v>
      </c>
      <c r="D35" s="36" t="s">
        <v>156</v>
      </c>
      <c r="E35" s="8">
        <f t="shared" si="4"/>
        <v>7</v>
      </c>
      <c r="F35" s="2"/>
      <c r="G35" s="2"/>
      <c r="H35" s="2"/>
      <c r="I35" s="2"/>
      <c r="J35" s="2"/>
      <c r="K35" s="2"/>
      <c r="L35" s="2"/>
      <c r="M35" s="2"/>
      <c r="N35" s="2"/>
      <c r="O35" s="2"/>
      <c r="P35" s="2" t="s">
        <v>3</v>
      </c>
      <c r="Q35" s="32" t="s">
        <v>725</v>
      </c>
      <c r="R35" s="2" t="s">
        <v>3</v>
      </c>
      <c r="S35" s="32" t="s">
        <v>737</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t="s">
        <v>3</v>
      </c>
      <c r="BK35" s="32" t="s">
        <v>876</v>
      </c>
      <c r="BL35" s="2" t="s">
        <v>3</v>
      </c>
      <c r="BM35" s="32" t="s">
        <v>894</v>
      </c>
      <c r="BN35" s="2"/>
      <c r="BO35" s="2"/>
      <c r="BP35" s="2"/>
      <c r="BQ35" s="2"/>
      <c r="BR35" s="2"/>
      <c r="BS35" s="2"/>
      <c r="BT35" s="2"/>
      <c r="BU35" s="2"/>
      <c r="BV35" s="2"/>
      <c r="BW35" s="2"/>
      <c r="BX35" s="2"/>
      <c r="BY35" s="2"/>
      <c r="BZ35" s="2"/>
      <c r="CA35" s="2"/>
      <c r="CB35" s="2"/>
      <c r="CC35" s="2"/>
      <c r="CD35" s="2" t="s">
        <v>3</v>
      </c>
      <c r="CE35" s="32" t="s">
        <v>964</v>
      </c>
      <c r="CF35" s="2"/>
      <c r="CG35" s="2"/>
      <c r="CH35" s="2"/>
      <c r="CI35" s="2"/>
      <c r="CJ35" s="2"/>
      <c r="CK35" s="2"/>
      <c r="CL35" s="2"/>
      <c r="CM35" s="2"/>
      <c r="CN35" s="2" t="s">
        <v>3</v>
      </c>
      <c r="CO35" s="32" t="s">
        <v>1004</v>
      </c>
      <c r="CP35" s="2" t="s">
        <v>3</v>
      </c>
      <c r="CQ35" s="32" t="s">
        <v>1017</v>
      </c>
      <c r="CR35" s="2"/>
      <c r="CS35" s="2"/>
      <c r="CT35" s="2"/>
      <c r="CU35" s="2"/>
      <c r="CV35" s="2"/>
      <c r="CW35" s="2"/>
      <c r="CX35" s="2"/>
      <c r="CY35" s="2"/>
      <c r="CZ35" s="2"/>
      <c r="DA35" s="2"/>
      <c r="DB35" s="2"/>
      <c r="DC35" s="2"/>
      <c r="DD35" s="2"/>
      <c r="DE35" s="2"/>
      <c r="DF35" s="2"/>
      <c r="DG35" s="2"/>
      <c r="DH35" s="2"/>
      <c r="DI35" s="2"/>
      <c r="DJ35" s="2"/>
      <c r="DK35" s="2"/>
      <c r="DL35" s="2"/>
      <c r="DM35" s="2"/>
    </row>
    <row r="36" spans="1:117" s="7" customFormat="1" ht="63" x14ac:dyDescent="0.25">
      <c r="A36" s="17">
        <v>27</v>
      </c>
      <c r="B36" s="19" t="s">
        <v>119</v>
      </c>
      <c r="C36" s="21" t="s">
        <v>163</v>
      </c>
      <c r="D36" s="36" t="s">
        <v>157</v>
      </c>
      <c r="E36" s="8">
        <f t="shared" si="4"/>
        <v>10</v>
      </c>
      <c r="F36" s="2"/>
      <c r="G36" s="2"/>
      <c r="H36" s="2"/>
      <c r="I36" s="2"/>
      <c r="J36" s="2"/>
      <c r="K36" s="2"/>
      <c r="L36" s="2"/>
      <c r="M36" s="2"/>
      <c r="N36" s="2"/>
      <c r="O36" s="2"/>
      <c r="P36" s="2" t="s">
        <v>3</v>
      </c>
      <c r="Q36" s="53" t="s">
        <v>726</v>
      </c>
      <c r="R36" s="2" t="s">
        <v>3</v>
      </c>
      <c r="S36" s="32" t="s">
        <v>738</v>
      </c>
      <c r="T36" s="2" t="s">
        <v>3</v>
      </c>
      <c r="U36" s="32" t="s">
        <v>749</v>
      </c>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t="s">
        <v>3</v>
      </c>
      <c r="AY36" s="32" t="s">
        <v>837</v>
      </c>
      <c r="AZ36" s="2"/>
      <c r="BA36" s="2"/>
      <c r="BB36" s="2"/>
      <c r="BC36" s="2"/>
      <c r="BD36" s="2"/>
      <c r="BE36" s="2"/>
      <c r="BF36" s="2"/>
      <c r="BG36" s="2"/>
      <c r="BH36" s="2"/>
      <c r="BI36" s="2"/>
      <c r="BJ36" s="2" t="s">
        <v>3</v>
      </c>
      <c r="BK36" s="32" t="s">
        <v>877</v>
      </c>
      <c r="BL36" s="2" t="s">
        <v>3</v>
      </c>
      <c r="BM36" s="32" t="s">
        <v>895</v>
      </c>
      <c r="BN36" s="2" t="s">
        <v>3</v>
      </c>
      <c r="BO36" s="32" t="s">
        <v>911</v>
      </c>
      <c r="BP36" s="2"/>
      <c r="BQ36" s="2"/>
      <c r="BR36" s="2"/>
      <c r="BS36" s="2"/>
      <c r="BT36" s="2"/>
      <c r="BU36" s="2"/>
      <c r="BV36" s="2"/>
      <c r="BW36" s="2"/>
      <c r="BX36" s="2"/>
      <c r="BY36" s="2"/>
      <c r="BZ36" s="2"/>
      <c r="CA36" s="2"/>
      <c r="CB36" s="2" t="s">
        <v>3</v>
      </c>
      <c r="CC36" s="32" t="s">
        <v>955</v>
      </c>
      <c r="CD36" s="2" t="s">
        <v>3</v>
      </c>
      <c r="CE36" s="32" t="s">
        <v>965</v>
      </c>
      <c r="CF36" s="2"/>
      <c r="CG36" s="2"/>
      <c r="CH36" s="2"/>
      <c r="CI36" s="2"/>
      <c r="CJ36" s="2"/>
      <c r="CK36" s="2"/>
      <c r="CL36" s="2"/>
      <c r="CM36" s="2"/>
      <c r="CN36" s="2" t="s">
        <v>3</v>
      </c>
      <c r="CO36" s="32" t="s">
        <v>1005</v>
      </c>
      <c r="CP36" s="2"/>
      <c r="CQ36" s="2"/>
      <c r="CR36" s="2"/>
      <c r="CS36" s="2"/>
      <c r="CT36" s="2"/>
      <c r="CU36" s="2"/>
      <c r="CV36" s="2"/>
      <c r="CW36" s="2"/>
      <c r="CX36" s="2"/>
      <c r="CY36" s="2"/>
      <c r="CZ36" s="2"/>
      <c r="DA36" s="2"/>
      <c r="DB36" s="2"/>
      <c r="DC36" s="2"/>
      <c r="DD36" s="2"/>
      <c r="DE36" s="2"/>
      <c r="DF36" s="2"/>
      <c r="DG36" s="2"/>
      <c r="DH36" s="2"/>
      <c r="DI36" s="2"/>
      <c r="DJ36" s="2"/>
      <c r="DK36" s="2"/>
      <c r="DL36" s="2"/>
      <c r="DM36" s="2"/>
    </row>
    <row r="37" spans="1:117" s="7" customFormat="1" ht="63" x14ac:dyDescent="0.25">
      <c r="A37" s="17">
        <v>28</v>
      </c>
      <c r="B37" s="19" t="s">
        <v>119</v>
      </c>
      <c r="C37" s="21" t="s">
        <v>163</v>
      </c>
      <c r="D37" s="36" t="s">
        <v>158</v>
      </c>
      <c r="E37" s="8">
        <f t="shared" si="4"/>
        <v>13</v>
      </c>
      <c r="F37" s="2" t="s">
        <v>3</v>
      </c>
      <c r="G37" s="32" t="s">
        <v>692</v>
      </c>
      <c r="H37" s="2" t="s">
        <v>3</v>
      </c>
      <c r="I37" s="32" t="s">
        <v>705</v>
      </c>
      <c r="J37" s="2"/>
      <c r="K37" s="2"/>
      <c r="L37" s="2"/>
      <c r="M37" s="2"/>
      <c r="N37" s="2" t="s">
        <v>3</v>
      </c>
      <c r="O37" s="32" t="s">
        <v>721</v>
      </c>
      <c r="P37" s="2" t="s">
        <v>3</v>
      </c>
      <c r="Q37" s="32" t="s">
        <v>727</v>
      </c>
      <c r="R37" s="2" t="s">
        <v>3</v>
      </c>
      <c r="S37" s="32" t="s">
        <v>739</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t="s">
        <v>3</v>
      </c>
      <c r="BC37" s="32" t="s">
        <v>1114</v>
      </c>
      <c r="BD37" s="2"/>
      <c r="BE37" s="2"/>
      <c r="BF37" s="2"/>
      <c r="BG37" s="2"/>
      <c r="BH37" s="2"/>
      <c r="BI37" s="2"/>
      <c r="BJ37" s="2" t="s">
        <v>3</v>
      </c>
      <c r="BK37" s="32" t="s">
        <v>878</v>
      </c>
      <c r="BL37" s="2" t="s">
        <v>3</v>
      </c>
      <c r="BM37" s="32" t="s">
        <v>896</v>
      </c>
      <c r="BN37" s="2" t="s">
        <v>3</v>
      </c>
      <c r="BO37" s="32" t="s">
        <v>912</v>
      </c>
      <c r="BP37" s="2"/>
      <c r="BQ37" s="2"/>
      <c r="BR37" s="2"/>
      <c r="BS37" s="2"/>
      <c r="BT37" s="2"/>
      <c r="BU37" s="2"/>
      <c r="BV37" s="2"/>
      <c r="BW37" s="2"/>
      <c r="BX37" s="2"/>
      <c r="BY37" s="2"/>
      <c r="BZ37" s="2"/>
      <c r="CA37" s="2"/>
      <c r="CB37" s="2" t="s">
        <v>3</v>
      </c>
      <c r="CC37" s="32" t="s">
        <v>956</v>
      </c>
      <c r="CD37" s="2" t="s">
        <v>3</v>
      </c>
      <c r="CE37" s="32" t="s">
        <v>966</v>
      </c>
      <c r="CF37" s="2"/>
      <c r="CG37" s="2"/>
      <c r="CH37" s="2"/>
      <c r="CI37" s="2"/>
      <c r="CJ37" s="2"/>
      <c r="CK37" s="2"/>
      <c r="CL37" s="2"/>
      <c r="CM37" s="2"/>
      <c r="CN37" s="2" t="s">
        <v>3</v>
      </c>
      <c r="CO37" s="32" t="s">
        <v>1006</v>
      </c>
      <c r="CP37" s="2" t="s">
        <v>3</v>
      </c>
      <c r="CQ37" s="32" t="s">
        <v>1018</v>
      </c>
      <c r="CR37" s="2"/>
      <c r="CS37" s="2"/>
      <c r="CT37" s="2"/>
      <c r="CU37" s="2"/>
      <c r="CV37" s="2"/>
      <c r="CW37" s="2"/>
      <c r="CX37" s="2"/>
      <c r="CY37" s="2"/>
      <c r="CZ37" s="2"/>
      <c r="DA37" s="2"/>
      <c r="DB37" s="2"/>
      <c r="DC37" s="2"/>
      <c r="DD37" s="2"/>
      <c r="DE37" s="2"/>
      <c r="DF37" s="2"/>
      <c r="DG37" s="2"/>
      <c r="DH37" s="2"/>
      <c r="DI37" s="2"/>
      <c r="DJ37" s="2"/>
      <c r="DK37" s="2"/>
      <c r="DL37" s="2"/>
      <c r="DM37" s="2"/>
    </row>
    <row r="38" spans="1:117" s="7" customFormat="1" ht="63" x14ac:dyDescent="0.25">
      <c r="A38" s="17">
        <v>29</v>
      </c>
      <c r="B38" s="19" t="s">
        <v>120</v>
      </c>
      <c r="C38" s="27" t="s">
        <v>162</v>
      </c>
      <c r="D38" s="26" t="s">
        <v>139</v>
      </c>
      <c r="E38" s="8">
        <f t="shared" si="4"/>
        <v>7</v>
      </c>
      <c r="F38" s="2"/>
      <c r="G38" s="2"/>
      <c r="H38" s="2"/>
      <c r="I38" s="2"/>
      <c r="J38" s="2"/>
      <c r="K38" s="2"/>
      <c r="L38" s="2"/>
      <c r="M38" s="2"/>
      <c r="N38" s="2"/>
      <c r="O38" s="2"/>
      <c r="P38" s="2" t="s">
        <v>3</v>
      </c>
      <c r="Q38" s="32" t="s">
        <v>728</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t="s">
        <v>3</v>
      </c>
      <c r="AS38" s="32" t="s">
        <v>799</v>
      </c>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t="s">
        <v>3</v>
      </c>
      <c r="CG38" s="32" t="s">
        <v>974</v>
      </c>
      <c r="CH38" s="2" t="s">
        <v>3</v>
      </c>
      <c r="CI38" s="32" t="s">
        <v>983</v>
      </c>
      <c r="CJ38" s="2" t="s">
        <v>3</v>
      </c>
      <c r="CK38" s="32" t="s">
        <v>987</v>
      </c>
      <c r="CL38" s="2"/>
      <c r="CM38" s="6"/>
      <c r="CN38" s="2"/>
      <c r="CO38" s="2"/>
      <c r="CP38" s="2"/>
      <c r="CQ38" s="2"/>
      <c r="CR38" s="2" t="s">
        <v>3</v>
      </c>
      <c r="CS38" s="32" t="s">
        <v>1025</v>
      </c>
      <c r="CT38" s="2"/>
      <c r="CU38" s="2"/>
      <c r="CV38" s="2" t="s">
        <v>3</v>
      </c>
      <c r="CW38" s="32" t="s">
        <v>1045</v>
      </c>
      <c r="CX38" s="2"/>
      <c r="CY38" s="2"/>
      <c r="CZ38" s="2"/>
      <c r="DA38" s="2"/>
      <c r="DB38" s="2"/>
      <c r="DC38" s="2"/>
      <c r="DD38" s="2"/>
      <c r="DE38" s="2"/>
      <c r="DF38" s="2"/>
      <c r="DG38" s="2"/>
      <c r="DH38" s="2"/>
      <c r="DI38" s="2"/>
      <c r="DJ38" s="2"/>
      <c r="DK38" s="2"/>
      <c r="DL38" s="2"/>
      <c r="DM38" s="2"/>
    </row>
    <row r="39" spans="1:117" s="7" customFormat="1" ht="63" x14ac:dyDescent="0.25">
      <c r="A39" s="17">
        <v>30</v>
      </c>
      <c r="B39" s="19" t="s">
        <v>120</v>
      </c>
      <c r="C39" s="21" t="s">
        <v>162</v>
      </c>
      <c r="D39" s="34" t="s">
        <v>140</v>
      </c>
      <c r="E39" s="8">
        <f t="shared" si="4"/>
        <v>8</v>
      </c>
      <c r="F39" s="2"/>
      <c r="G39" s="2"/>
      <c r="H39" s="2"/>
      <c r="I39" s="2"/>
      <c r="J39" s="2"/>
      <c r="K39" s="2"/>
      <c r="L39" s="2"/>
      <c r="M39" s="2"/>
      <c r="N39" s="2"/>
      <c r="O39" s="2"/>
      <c r="P39" s="2" t="s">
        <v>3</v>
      </c>
      <c r="Q39" s="32" t="s">
        <v>729</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t="s">
        <v>3</v>
      </c>
      <c r="AS39" s="32" t="s">
        <v>800</v>
      </c>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t="s">
        <v>3</v>
      </c>
      <c r="CG39" s="32" t="s">
        <v>976</v>
      </c>
      <c r="CH39" s="2" t="s">
        <v>3</v>
      </c>
      <c r="CI39" s="32" t="s">
        <v>984</v>
      </c>
      <c r="CJ39" s="2" t="s">
        <v>3</v>
      </c>
      <c r="CK39" s="32" t="s">
        <v>988</v>
      </c>
      <c r="CL39" s="2"/>
      <c r="CM39" s="6"/>
      <c r="CN39" s="2"/>
      <c r="CO39" s="2"/>
      <c r="CP39" s="2"/>
      <c r="CQ39" s="2"/>
      <c r="CR39" s="2" t="s">
        <v>3</v>
      </c>
      <c r="CS39" s="32" t="s">
        <v>1026</v>
      </c>
      <c r="CT39" s="2"/>
      <c r="CU39" s="2"/>
      <c r="CV39" s="2" t="s">
        <v>3</v>
      </c>
      <c r="CW39" s="32" t="s">
        <v>1115</v>
      </c>
      <c r="CX39" s="2"/>
      <c r="CY39" s="2"/>
      <c r="CZ39" s="2"/>
      <c r="DA39" s="2"/>
      <c r="DB39" s="2"/>
      <c r="DC39" s="2"/>
      <c r="DD39" s="2"/>
      <c r="DE39" s="2"/>
      <c r="DF39" s="2"/>
      <c r="DG39" s="2"/>
      <c r="DH39" s="2"/>
      <c r="DI39" s="2"/>
      <c r="DJ39" s="2"/>
      <c r="DK39" s="2"/>
      <c r="DL39" s="2" t="s">
        <v>3</v>
      </c>
      <c r="DM39" s="32" t="s">
        <v>1080</v>
      </c>
    </row>
    <row r="40" spans="1:117" s="7" customFormat="1" ht="63" x14ac:dyDescent="0.25">
      <c r="A40" s="17">
        <v>31</v>
      </c>
      <c r="B40" s="19" t="s">
        <v>120</v>
      </c>
      <c r="C40" s="21" t="s">
        <v>162</v>
      </c>
      <c r="D40" s="34" t="s">
        <v>141</v>
      </c>
      <c r="E40" s="8">
        <f t="shared" si="4"/>
        <v>7</v>
      </c>
      <c r="F40" s="2"/>
      <c r="G40" s="2"/>
      <c r="H40" s="2"/>
      <c r="I40" s="2"/>
      <c r="J40" s="2"/>
      <c r="K40" s="2"/>
      <c r="L40" s="2"/>
      <c r="M40" s="2"/>
      <c r="N40" s="2"/>
      <c r="O40" s="2"/>
      <c r="P40" s="2" t="s">
        <v>3</v>
      </c>
      <c r="Q40" s="32" t="s">
        <v>730</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t="s">
        <v>3</v>
      </c>
      <c r="AS40" s="32" t="s">
        <v>801</v>
      </c>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t="s">
        <v>3</v>
      </c>
      <c r="CG40" s="32" t="s">
        <v>975</v>
      </c>
      <c r="CH40" s="2" t="s">
        <v>3</v>
      </c>
      <c r="CI40" s="32" t="s">
        <v>985</v>
      </c>
      <c r="CJ40" s="2" t="s">
        <v>3</v>
      </c>
      <c r="CK40" s="32" t="s">
        <v>989</v>
      </c>
      <c r="CL40" s="2"/>
      <c r="CM40" s="6"/>
      <c r="CN40" s="2"/>
      <c r="CO40" s="2"/>
      <c r="CP40" s="2"/>
      <c r="CQ40" s="2"/>
      <c r="CR40" s="2" t="s">
        <v>3</v>
      </c>
      <c r="CS40" s="32" t="s">
        <v>1027</v>
      </c>
      <c r="CT40" s="2"/>
      <c r="CU40" s="2"/>
      <c r="CV40" s="2" t="s">
        <v>3</v>
      </c>
      <c r="CW40" s="32" t="s">
        <v>1046</v>
      </c>
      <c r="CX40" s="2"/>
      <c r="CY40" s="2"/>
      <c r="CZ40" s="2"/>
      <c r="DA40" s="2"/>
      <c r="DB40" s="2"/>
      <c r="DC40" s="2"/>
      <c r="DD40" s="2"/>
      <c r="DE40" s="2"/>
      <c r="DF40" s="2"/>
      <c r="DG40" s="2"/>
      <c r="DH40" s="2"/>
      <c r="DI40" s="2"/>
      <c r="DJ40" s="2"/>
      <c r="DK40" s="2"/>
      <c r="DL40" s="2"/>
      <c r="DM40" s="2"/>
    </row>
    <row r="41" spans="1:117" s="7" customFormat="1" ht="63" x14ac:dyDescent="0.25">
      <c r="A41" s="17">
        <v>32</v>
      </c>
      <c r="B41" s="19" t="s">
        <v>120</v>
      </c>
      <c r="C41" s="21" t="s">
        <v>162</v>
      </c>
      <c r="D41" s="26" t="s">
        <v>177</v>
      </c>
      <c r="E41" s="8">
        <f t="shared" si="4"/>
        <v>7</v>
      </c>
      <c r="F41" s="2"/>
      <c r="G41" s="2"/>
      <c r="H41" s="2"/>
      <c r="I41" s="2"/>
      <c r="J41" s="2"/>
      <c r="K41" s="2"/>
      <c r="L41" s="2"/>
      <c r="M41" s="2"/>
      <c r="N41" s="2"/>
      <c r="O41" s="2"/>
      <c r="P41" s="2" t="s">
        <v>3</v>
      </c>
      <c r="Q41" s="32" t="s">
        <v>731</v>
      </c>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t="s">
        <v>3</v>
      </c>
      <c r="AS41" s="32" t="s">
        <v>1116</v>
      </c>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t="s">
        <v>3</v>
      </c>
      <c r="CG41" s="32" t="s">
        <v>1117</v>
      </c>
      <c r="CH41" s="2" t="s">
        <v>3</v>
      </c>
      <c r="CI41" s="32" t="s">
        <v>1118</v>
      </c>
      <c r="CJ41" s="2" t="s">
        <v>3</v>
      </c>
      <c r="CK41" s="32" t="s">
        <v>1119</v>
      </c>
      <c r="CL41" s="2"/>
      <c r="CM41" s="6"/>
      <c r="CN41" s="2"/>
      <c r="CO41" s="2"/>
      <c r="CP41" s="2"/>
      <c r="CQ41" s="2"/>
      <c r="CR41" s="2" t="s">
        <v>3</v>
      </c>
      <c r="CS41" s="32" t="s">
        <v>1028</v>
      </c>
      <c r="CT41" s="2"/>
      <c r="CU41" s="2"/>
      <c r="CV41" s="2" t="s">
        <v>3</v>
      </c>
      <c r="CW41" s="32" t="s">
        <v>1047</v>
      </c>
      <c r="CX41" s="2"/>
      <c r="CY41" s="2"/>
      <c r="CZ41" s="2"/>
      <c r="DA41" s="2"/>
      <c r="DB41" s="2"/>
      <c r="DC41" s="2"/>
      <c r="DD41" s="2"/>
      <c r="DE41" s="2"/>
      <c r="DF41" s="2"/>
      <c r="DG41" s="2"/>
      <c r="DH41" s="2"/>
      <c r="DI41" s="2"/>
      <c r="DJ41" s="2"/>
      <c r="DK41" s="2"/>
      <c r="DL41" s="2"/>
      <c r="DM41" s="2"/>
    </row>
    <row r="42" spans="1:117" s="7" customFormat="1" ht="63" x14ac:dyDescent="0.25">
      <c r="A42" s="17">
        <v>33</v>
      </c>
      <c r="B42" s="19" t="s">
        <v>120</v>
      </c>
      <c r="C42" s="21" t="s">
        <v>162</v>
      </c>
      <c r="D42" s="26" t="s">
        <v>142</v>
      </c>
      <c r="E42" s="8">
        <f t="shared" si="4"/>
        <v>4</v>
      </c>
      <c r="F42" s="2"/>
      <c r="G42" s="2"/>
      <c r="H42" s="2"/>
      <c r="I42" s="2"/>
      <c r="J42" s="2"/>
      <c r="K42" s="2"/>
      <c r="L42" s="2"/>
      <c r="M42" s="2"/>
      <c r="N42" s="2"/>
      <c r="O42" s="2"/>
      <c r="P42" s="2" t="s">
        <v>3</v>
      </c>
      <c r="Q42" s="32" t="s">
        <v>732</v>
      </c>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t="s">
        <v>3</v>
      </c>
      <c r="AS42" s="32" t="s">
        <v>802</v>
      </c>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t="s">
        <v>3</v>
      </c>
      <c r="CS42" s="32" t="s">
        <v>1029</v>
      </c>
      <c r="CT42" s="2" t="s">
        <v>3</v>
      </c>
      <c r="CU42" s="32" t="s">
        <v>1037</v>
      </c>
      <c r="CV42" s="2"/>
      <c r="CW42" s="2"/>
      <c r="CX42" s="2"/>
      <c r="CY42" s="2"/>
      <c r="CZ42" s="2"/>
      <c r="DA42" s="2"/>
      <c r="DB42" s="2"/>
      <c r="DC42" s="2"/>
      <c r="DD42" s="2"/>
      <c r="DE42" s="2"/>
      <c r="DF42" s="2"/>
      <c r="DG42" s="2"/>
      <c r="DH42" s="2"/>
      <c r="DI42" s="2"/>
      <c r="DJ42" s="2"/>
      <c r="DK42" s="2"/>
      <c r="DL42" s="2"/>
      <c r="DM42" s="2"/>
    </row>
    <row r="43" spans="1:117" s="7" customFormat="1" ht="63" x14ac:dyDescent="0.25">
      <c r="A43" s="17">
        <v>34</v>
      </c>
      <c r="B43" s="19" t="s">
        <v>120</v>
      </c>
      <c r="C43" s="21" t="s">
        <v>162</v>
      </c>
      <c r="D43" s="26" t="s">
        <v>143</v>
      </c>
      <c r="E43" s="8">
        <f t="shared" si="4"/>
        <v>4</v>
      </c>
      <c r="F43" s="2"/>
      <c r="G43" s="2"/>
      <c r="H43" s="2"/>
      <c r="I43" s="2"/>
      <c r="J43" s="2"/>
      <c r="K43" s="2"/>
      <c r="L43" s="2"/>
      <c r="M43" s="2"/>
      <c r="N43" s="2"/>
      <c r="O43" s="2"/>
      <c r="P43" s="2" t="s">
        <v>3</v>
      </c>
      <c r="Q43" s="32" t="s">
        <v>733</v>
      </c>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t="s">
        <v>3</v>
      </c>
      <c r="AS43" s="32" t="s">
        <v>803</v>
      </c>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t="s">
        <v>3</v>
      </c>
      <c r="CS43" s="32" t="s">
        <v>1030</v>
      </c>
      <c r="CT43" s="2" t="s">
        <v>3</v>
      </c>
      <c r="CU43" s="32" t="s">
        <v>1038</v>
      </c>
      <c r="CV43" s="2"/>
      <c r="CW43" s="2"/>
      <c r="CX43" s="2"/>
      <c r="CY43" s="2"/>
      <c r="CZ43" s="2"/>
      <c r="DA43" s="2"/>
      <c r="DB43" s="2"/>
      <c r="DC43" s="2"/>
      <c r="DD43" s="2"/>
      <c r="DE43" s="2"/>
      <c r="DF43" s="2"/>
      <c r="DG43" s="2"/>
      <c r="DH43" s="2"/>
      <c r="DI43" s="2"/>
      <c r="DJ43" s="2"/>
      <c r="DK43" s="2"/>
      <c r="DL43" s="2"/>
      <c r="DM43" s="2"/>
    </row>
    <row r="44" spans="1:117" s="7" customFormat="1" ht="63" x14ac:dyDescent="0.25">
      <c r="A44" s="17">
        <v>35</v>
      </c>
      <c r="B44" s="19" t="s">
        <v>121</v>
      </c>
      <c r="C44" s="27" t="s">
        <v>180</v>
      </c>
      <c r="D44" s="36" t="s">
        <v>144</v>
      </c>
      <c r="E44" s="8">
        <f>COUNTIF(F44:DO44,"2")</f>
        <v>56</v>
      </c>
      <c r="F44" s="4">
        <v>2</v>
      </c>
      <c r="G44" s="28" t="s">
        <v>247</v>
      </c>
      <c r="H44" s="4">
        <v>2</v>
      </c>
      <c r="I44" s="28" t="s">
        <v>255</v>
      </c>
      <c r="J44" s="4">
        <v>2</v>
      </c>
      <c r="K44" s="28" t="s">
        <v>263</v>
      </c>
      <c r="L44" s="4">
        <v>2</v>
      </c>
      <c r="M44" s="28" t="s">
        <v>271</v>
      </c>
      <c r="N44" s="4">
        <v>2</v>
      </c>
      <c r="O44" s="28" t="s">
        <v>279</v>
      </c>
      <c r="P44" s="4">
        <v>2</v>
      </c>
      <c r="Q44" s="28" t="s">
        <v>287</v>
      </c>
      <c r="R44" s="4">
        <v>2</v>
      </c>
      <c r="S44" s="28" t="s">
        <v>295</v>
      </c>
      <c r="T44" s="4">
        <v>2</v>
      </c>
      <c r="U44" s="28" t="s">
        <v>239</v>
      </c>
      <c r="V44" s="4">
        <v>2</v>
      </c>
      <c r="W44" s="28" t="s">
        <v>303</v>
      </c>
      <c r="X44" s="4">
        <v>2</v>
      </c>
      <c r="Y44" s="28" t="s">
        <v>311</v>
      </c>
      <c r="Z44" s="4">
        <v>2</v>
      </c>
      <c r="AA44" s="28" t="s">
        <v>319</v>
      </c>
      <c r="AB44" s="4">
        <v>2</v>
      </c>
      <c r="AC44" s="28" t="s">
        <v>327</v>
      </c>
      <c r="AD44" s="4">
        <v>2</v>
      </c>
      <c r="AE44" s="28" t="s">
        <v>335</v>
      </c>
      <c r="AF44" s="4">
        <v>2</v>
      </c>
      <c r="AG44" s="28" t="s">
        <v>343</v>
      </c>
      <c r="AH44" s="4">
        <v>2</v>
      </c>
      <c r="AI44" s="28" t="s">
        <v>351</v>
      </c>
      <c r="AJ44" s="4">
        <v>2</v>
      </c>
      <c r="AK44" s="28" t="s">
        <v>359</v>
      </c>
      <c r="AL44" s="4">
        <v>2</v>
      </c>
      <c r="AM44" s="28" t="s">
        <v>367</v>
      </c>
      <c r="AN44" s="4">
        <v>2</v>
      </c>
      <c r="AO44" s="28" t="s">
        <v>375</v>
      </c>
      <c r="AP44" s="4">
        <v>2</v>
      </c>
      <c r="AQ44" s="28" t="s">
        <v>383</v>
      </c>
      <c r="AR44" s="4">
        <v>2</v>
      </c>
      <c r="AS44" s="28" t="s">
        <v>391</v>
      </c>
      <c r="AT44" s="4">
        <v>2</v>
      </c>
      <c r="AU44" s="28" t="s">
        <v>399</v>
      </c>
      <c r="AV44" s="4">
        <v>2</v>
      </c>
      <c r="AW44" s="28" t="s">
        <v>407</v>
      </c>
      <c r="AX44" s="4">
        <v>2</v>
      </c>
      <c r="AY44" s="28" t="s">
        <v>415</v>
      </c>
      <c r="AZ44" s="4">
        <v>2</v>
      </c>
      <c r="BA44" s="28" t="s">
        <v>423</v>
      </c>
      <c r="BB44" s="4">
        <v>2</v>
      </c>
      <c r="BC44" s="28" t="s">
        <v>431</v>
      </c>
      <c r="BD44" s="4">
        <v>2</v>
      </c>
      <c r="BE44" s="28" t="s">
        <v>439</v>
      </c>
      <c r="BF44" s="4">
        <v>2</v>
      </c>
      <c r="BG44" s="28" t="s">
        <v>447</v>
      </c>
      <c r="BH44" s="4">
        <v>2</v>
      </c>
      <c r="BI44" s="28" t="s">
        <v>455</v>
      </c>
      <c r="BJ44" s="4">
        <v>2</v>
      </c>
      <c r="BK44" s="28" t="s">
        <v>463</v>
      </c>
      <c r="BL44" s="4">
        <v>2</v>
      </c>
      <c r="BM44" s="28" t="s">
        <v>471</v>
      </c>
      <c r="BN44" s="4">
        <v>2</v>
      </c>
      <c r="BO44" s="28" t="s">
        <v>479</v>
      </c>
      <c r="BP44" s="4">
        <v>2</v>
      </c>
      <c r="BQ44" s="28" t="s">
        <v>487</v>
      </c>
      <c r="BR44" s="4">
        <v>2</v>
      </c>
      <c r="BS44" s="28" t="s">
        <v>495</v>
      </c>
      <c r="BT44" s="4">
        <v>2</v>
      </c>
      <c r="BU44" s="28" t="s">
        <v>503</v>
      </c>
      <c r="BV44" s="4">
        <v>2</v>
      </c>
      <c r="BW44" s="28" t="s">
        <v>511</v>
      </c>
      <c r="BX44" s="4">
        <v>2</v>
      </c>
      <c r="BY44" s="28" t="s">
        <v>519</v>
      </c>
      <c r="BZ44" s="4">
        <v>2</v>
      </c>
      <c r="CA44" s="28" t="s">
        <v>527</v>
      </c>
      <c r="CB44" s="4">
        <v>2</v>
      </c>
      <c r="CC44" s="28" t="s">
        <v>535</v>
      </c>
      <c r="CD44" s="4">
        <v>2</v>
      </c>
      <c r="CE44" s="28" t="s">
        <v>543</v>
      </c>
      <c r="CF44" s="4">
        <v>2</v>
      </c>
      <c r="CG44" s="28" t="s">
        <v>551</v>
      </c>
      <c r="CH44" s="4">
        <v>2</v>
      </c>
      <c r="CI44" s="28" t="s">
        <v>559</v>
      </c>
      <c r="CJ44" s="4">
        <v>2</v>
      </c>
      <c r="CK44" s="28" t="s">
        <v>567</v>
      </c>
      <c r="CL44" s="4">
        <v>2</v>
      </c>
      <c r="CM44" s="28" t="s">
        <v>575</v>
      </c>
      <c r="CN44" s="4">
        <v>2</v>
      </c>
      <c r="CO44" s="28" t="s">
        <v>583</v>
      </c>
      <c r="CP44" s="4">
        <v>2</v>
      </c>
      <c r="CQ44" s="28" t="s">
        <v>591</v>
      </c>
      <c r="CR44" s="4">
        <v>2</v>
      </c>
      <c r="CS44" s="28" t="s">
        <v>599</v>
      </c>
      <c r="CT44" s="4">
        <v>2</v>
      </c>
      <c r="CU44" s="28" t="s">
        <v>607</v>
      </c>
      <c r="CV44" s="4">
        <v>2</v>
      </c>
      <c r="CW44" s="28" t="s">
        <v>616</v>
      </c>
      <c r="CX44" s="4">
        <v>2</v>
      </c>
      <c r="CY44" s="28" t="s">
        <v>615</v>
      </c>
      <c r="CZ44" s="4">
        <v>2</v>
      </c>
      <c r="DA44" s="28" t="s">
        <v>631</v>
      </c>
      <c r="DB44" s="4">
        <v>2</v>
      </c>
      <c r="DC44" s="28" t="s">
        <v>639</v>
      </c>
      <c r="DD44" s="4">
        <v>2</v>
      </c>
      <c r="DE44" s="28" t="s">
        <v>1065</v>
      </c>
      <c r="DF44" s="4">
        <v>2</v>
      </c>
      <c r="DG44" s="28" t="s">
        <v>648</v>
      </c>
      <c r="DH44" s="4">
        <v>2</v>
      </c>
      <c r="DI44" s="28" t="s">
        <v>656</v>
      </c>
      <c r="DJ44" s="4">
        <v>2</v>
      </c>
      <c r="DK44" s="28" t="s">
        <v>664</v>
      </c>
      <c r="DL44" s="4">
        <v>2</v>
      </c>
      <c r="DM44" s="28" t="s">
        <v>672</v>
      </c>
    </row>
    <row r="45" spans="1:117" s="7" customFormat="1" ht="63" x14ac:dyDescent="0.25">
      <c r="A45" s="17">
        <v>36</v>
      </c>
      <c r="B45" s="19" t="s">
        <v>121</v>
      </c>
      <c r="C45" s="27" t="s">
        <v>180</v>
      </c>
      <c r="D45" s="36" t="s">
        <v>145</v>
      </c>
      <c r="E45" s="8">
        <f t="shared" ref="E45:E51" si="5">COUNTIF(F45:DO45,"2")</f>
        <v>56</v>
      </c>
      <c r="F45" s="4">
        <v>2</v>
      </c>
      <c r="G45" s="28" t="s">
        <v>248</v>
      </c>
      <c r="H45" s="4">
        <v>2</v>
      </c>
      <c r="I45" s="28" t="s">
        <v>256</v>
      </c>
      <c r="J45" s="4">
        <v>2</v>
      </c>
      <c r="K45" s="28" t="s">
        <v>264</v>
      </c>
      <c r="L45" s="4">
        <v>2</v>
      </c>
      <c r="M45" s="28" t="s">
        <v>272</v>
      </c>
      <c r="N45" s="4">
        <v>2</v>
      </c>
      <c r="O45" s="28" t="s">
        <v>280</v>
      </c>
      <c r="P45" s="4">
        <v>2</v>
      </c>
      <c r="Q45" s="28" t="s">
        <v>288</v>
      </c>
      <c r="R45" s="4">
        <v>2</v>
      </c>
      <c r="S45" s="28" t="s">
        <v>296</v>
      </c>
      <c r="T45" s="4">
        <v>2</v>
      </c>
      <c r="U45" s="28" t="s">
        <v>240</v>
      </c>
      <c r="V45" s="4">
        <v>2</v>
      </c>
      <c r="W45" s="28" t="s">
        <v>304</v>
      </c>
      <c r="X45" s="4">
        <v>2</v>
      </c>
      <c r="Y45" s="28" t="s">
        <v>312</v>
      </c>
      <c r="Z45" s="4">
        <v>2</v>
      </c>
      <c r="AA45" s="28" t="s">
        <v>320</v>
      </c>
      <c r="AB45" s="4">
        <v>2</v>
      </c>
      <c r="AC45" s="28" t="s">
        <v>328</v>
      </c>
      <c r="AD45" s="4">
        <v>2</v>
      </c>
      <c r="AE45" s="28" t="s">
        <v>336</v>
      </c>
      <c r="AF45" s="4">
        <v>2</v>
      </c>
      <c r="AG45" s="28" t="s">
        <v>344</v>
      </c>
      <c r="AH45" s="4">
        <v>2</v>
      </c>
      <c r="AI45" s="28" t="s">
        <v>352</v>
      </c>
      <c r="AJ45" s="4">
        <v>2</v>
      </c>
      <c r="AK45" s="28" t="s">
        <v>360</v>
      </c>
      <c r="AL45" s="4">
        <v>2</v>
      </c>
      <c r="AM45" s="28" t="s">
        <v>368</v>
      </c>
      <c r="AN45" s="4">
        <v>2</v>
      </c>
      <c r="AO45" s="28" t="s">
        <v>376</v>
      </c>
      <c r="AP45" s="4">
        <v>2</v>
      </c>
      <c r="AQ45" s="28" t="s">
        <v>384</v>
      </c>
      <c r="AR45" s="4">
        <v>2</v>
      </c>
      <c r="AS45" s="28" t="s">
        <v>392</v>
      </c>
      <c r="AT45" s="4">
        <v>2</v>
      </c>
      <c r="AU45" s="28" t="s">
        <v>400</v>
      </c>
      <c r="AV45" s="4">
        <v>2</v>
      </c>
      <c r="AW45" s="28" t="s">
        <v>408</v>
      </c>
      <c r="AX45" s="4">
        <v>2</v>
      </c>
      <c r="AY45" s="28" t="s">
        <v>416</v>
      </c>
      <c r="AZ45" s="4">
        <v>2</v>
      </c>
      <c r="BA45" s="28" t="s">
        <v>424</v>
      </c>
      <c r="BB45" s="4">
        <v>2</v>
      </c>
      <c r="BC45" s="28" t="s">
        <v>432</v>
      </c>
      <c r="BD45" s="4">
        <v>2</v>
      </c>
      <c r="BE45" s="28" t="s">
        <v>440</v>
      </c>
      <c r="BF45" s="4">
        <v>2</v>
      </c>
      <c r="BG45" s="28" t="s">
        <v>448</v>
      </c>
      <c r="BH45" s="4">
        <v>2</v>
      </c>
      <c r="BI45" s="28" t="s">
        <v>456</v>
      </c>
      <c r="BJ45" s="4">
        <v>2</v>
      </c>
      <c r="BK45" s="28" t="s">
        <v>464</v>
      </c>
      <c r="BL45" s="4">
        <v>2</v>
      </c>
      <c r="BM45" s="28" t="s">
        <v>472</v>
      </c>
      <c r="BN45" s="4">
        <v>2</v>
      </c>
      <c r="BO45" s="28" t="s">
        <v>480</v>
      </c>
      <c r="BP45" s="4">
        <v>2</v>
      </c>
      <c r="BQ45" s="28" t="s">
        <v>488</v>
      </c>
      <c r="BR45" s="4">
        <v>2</v>
      </c>
      <c r="BS45" s="28" t="s">
        <v>496</v>
      </c>
      <c r="BT45" s="4">
        <v>2</v>
      </c>
      <c r="BU45" s="28" t="s">
        <v>504</v>
      </c>
      <c r="BV45" s="4">
        <v>2</v>
      </c>
      <c r="BW45" s="28" t="s">
        <v>512</v>
      </c>
      <c r="BX45" s="4">
        <v>2</v>
      </c>
      <c r="BY45" s="28" t="s">
        <v>520</v>
      </c>
      <c r="BZ45" s="4">
        <v>2</v>
      </c>
      <c r="CA45" s="28" t="s">
        <v>528</v>
      </c>
      <c r="CB45" s="4">
        <v>2</v>
      </c>
      <c r="CC45" s="28" t="s">
        <v>536</v>
      </c>
      <c r="CD45" s="4">
        <v>2</v>
      </c>
      <c r="CE45" s="28" t="s">
        <v>544</v>
      </c>
      <c r="CF45" s="4">
        <v>2</v>
      </c>
      <c r="CG45" s="28" t="s">
        <v>552</v>
      </c>
      <c r="CH45" s="4">
        <v>2</v>
      </c>
      <c r="CI45" s="28" t="s">
        <v>560</v>
      </c>
      <c r="CJ45" s="4">
        <v>2</v>
      </c>
      <c r="CK45" s="28" t="s">
        <v>568</v>
      </c>
      <c r="CL45" s="4">
        <v>2</v>
      </c>
      <c r="CM45" s="28" t="s">
        <v>576</v>
      </c>
      <c r="CN45" s="4">
        <v>2</v>
      </c>
      <c r="CO45" s="28" t="s">
        <v>584</v>
      </c>
      <c r="CP45" s="4">
        <v>2</v>
      </c>
      <c r="CQ45" s="28" t="s">
        <v>592</v>
      </c>
      <c r="CR45" s="4">
        <v>2</v>
      </c>
      <c r="CS45" s="28" t="s">
        <v>600</v>
      </c>
      <c r="CT45" s="4">
        <v>2</v>
      </c>
      <c r="CU45" s="28" t="s">
        <v>608</v>
      </c>
      <c r="CV45" s="4">
        <v>2</v>
      </c>
      <c r="CW45" s="28" t="s">
        <v>617</v>
      </c>
      <c r="CX45" s="4">
        <v>2</v>
      </c>
      <c r="CY45" s="28" t="s">
        <v>624</v>
      </c>
      <c r="CZ45" s="4">
        <v>2</v>
      </c>
      <c r="DA45" s="28" t="s">
        <v>632</v>
      </c>
      <c r="DB45" s="4">
        <v>2</v>
      </c>
      <c r="DC45" s="28" t="s">
        <v>640</v>
      </c>
      <c r="DD45" s="4">
        <v>2</v>
      </c>
      <c r="DE45" s="28" t="s">
        <v>647</v>
      </c>
      <c r="DF45" s="4">
        <v>2</v>
      </c>
      <c r="DG45" s="28" t="s">
        <v>649</v>
      </c>
      <c r="DH45" s="4">
        <v>2</v>
      </c>
      <c r="DI45" s="28" t="s">
        <v>657</v>
      </c>
      <c r="DJ45" s="4">
        <v>2</v>
      </c>
      <c r="DK45" s="28" t="s">
        <v>665</v>
      </c>
      <c r="DL45" s="4">
        <v>2</v>
      </c>
      <c r="DM45" s="28" t="s">
        <v>673</v>
      </c>
    </row>
    <row r="46" spans="1:117" s="7" customFormat="1" ht="63" x14ac:dyDescent="0.25">
      <c r="A46" s="17">
        <v>37</v>
      </c>
      <c r="B46" s="19" t="s">
        <v>121</v>
      </c>
      <c r="C46" s="27" t="s">
        <v>180</v>
      </c>
      <c r="D46" s="36" t="s">
        <v>178</v>
      </c>
      <c r="E46" s="8">
        <f t="shared" si="5"/>
        <v>56</v>
      </c>
      <c r="F46" s="4">
        <v>2</v>
      </c>
      <c r="G46" s="28" t="s">
        <v>249</v>
      </c>
      <c r="H46" s="4">
        <v>2</v>
      </c>
      <c r="I46" s="28" t="s">
        <v>257</v>
      </c>
      <c r="J46" s="4">
        <v>2</v>
      </c>
      <c r="K46" s="28" t="s">
        <v>265</v>
      </c>
      <c r="L46" s="4">
        <v>2</v>
      </c>
      <c r="M46" s="28" t="s">
        <v>273</v>
      </c>
      <c r="N46" s="4">
        <v>2</v>
      </c>
      <c r="O46" s="28" t="s">
        <v>281</v>
      </c>
      <c r="P46" s="4">
        <v>2</v>
      </c>
      <c r="Q46" s="28" t="s">
        <v>289</v>
      </c>
      <c r="R46" s="4">
        <v>2</v>
      </c>
      <c r="S46" s="28" t="s">
        <v>297</v>
      </c>
      <c r="T46" s="4">
        <v>2</v>
      </c>
      <c r="U46" s="28" t="s">
        <v>241</v>
      </c>
      <c r="V46" s="4">
        <v>2</v>
      </c>
      <c r="W46" s="28" t="s">
        <v>305</v>
      </c>
      <c r="X46" s="4">
        <v>2</v>
      </c>
      <c r="Y46" s="28" t="s">
        <v>313</v>
      </c>
      <c r="Z46" s="4">
        <v>2</v>
      </c>
      <c r="AA46" s="28" t="s">
        <v>321</v>
      </c>
      <c r="AB46" s="4">
        <v>2</v>
      </c>
      <c r="AC46" s="28" t="s">
        <v>329</v>
      </c>
      <c r="AD46" s="4">
        <v>2</v>
      </c>
      <c r="AE46" s="28" t="s">
        <v>337</v>
      </c>
      <c r="AF46" s="4">
        <v>2</v>
      </c>
      <c r="AG46" s="28" t="s">
        <v>345</v>
      </c>
      <c r="AH46" s="4">
        <v>2</v>
      </c>
      <c r="AI46" s="28" t="s">
        <v>353</v>
      </c>
      <c r="AJ46" s="4">
        <v>2</v>
      </c>
      <c r="AK46" s="28" t="s">
        <v>361</v>
      </c>
      <c r="AL46" s="4">
        <v>2</v>
      </c>
      <c r="AM46" s="28" t="s">
        <v>369</v>
      </c>
      <c r="AN46" s="4">
        <v>2</v>
      </c>
      <c r="AO46" s="28" t="s">
        <v>377</v>
      </c>
      <c r="AP46" s="4">
        <v>2</v>
      </c>
      <c r="AQ46" s="28" t="s">
        <v>385</v>
      </c>
      <c r="AR46" s="4">
        <v>2</v>
      </c>
      <c r="AS46" s="28" t="s">
        <v>393</v>
      </c>
      <c r="AT46" s="4">
        <v>2</v>
      </c>
      <c r="AU46" s="28" t="s">
        <v>401</v>
      </c>
      <c r="AV46" s="4">
        <v>2</v>
      </c>
      <c r="AW46" s="28" t="s">
        <v>409</v>
      </c>
      <c r="AX46" s="4">
        <v>2</v>
      </c>
      <c r="AY46" s="28" t="s">
        <v>417</v>
      </c>
      <c r="AZ46" s="4">
        <v>2</v>
      </c>
      <c r="BA46" s="28" t="s">
        <v>425</v>
      </c>
      <c r="BB46" s="4">
        <v>2</v>
      </c>
      <c r="BC46" s="28" t="s">
        <v>433</v>
      </c>
      <c r="BD46" s="4">
        <v>2</v>
      </c>
      <c r="BE46" s="28" t="s">
        <v>441</v>
      </c>
      <c r="BF46" s="4">
        <v>2</v>
      </c>
      <c r="BG46" s="28" t="s">
        <v>449</v>
      </c>
      <c r="BH46" s="4">
        <v>2</v>
      </c>
      <c r="BI46" s="28" t="s">
        <v>457</v>
      </c>
      <c r="BJ46" s="4">
        <v>2</v>
      </c>
      <c r="BK46" s="28" t="s">
        <v>465</v>
      </c>
      <c r="BL46" s="4">
        <v>2</v>
      </c>
      <c r="BM46" s="28" t="s">
        <v>473</v>
      </c>
      <c r="BN46" s="4">
        <v>2</v>
      </c>
      <c r="BO46" s="28" t="s">
        <v>481</v>
      </c>
      <c r="BP46" s="4">
        <v>2</v>
      </c>
      <c r="BQ46" s="28" t="s">
        <v>489</v>
      </c>
      <c r="BR46" s="4">
        <v>2</v>
      </c>
      <c r="BS46" s="28" t="s">
        <v>497</v>
      </c>
      <c r="BT46" s="4">
        <v>2</v>
      </c>
      <c r="BU46" s="28" t="s">
        <v>505</v>
      </c>
      <c r="BV46" s="4">
        <v>2</v>
      </c>
      <c r="BW46" s="28" t="s">
        <v>513</v>
      </c>
      <c r="BX46" s="4">
        <v>2</v>
      </c>
      <c r="BY46" s="28" t="s">
        <v>521</v>
      </c>
      <c r="BZ46" s="4">
        <v>2</v>
      </c>
      <c r="CA46" s="28" t="s">
        <v>529</v>
      </c>
      <c r="CB46" s="4">
        <v>2</v>
      </c>
      <c r="CC46" s="28" t="s">
        <v>537</v>
      </c>
      <c r="CD46" s="4">
        <v>2</v>
      </c>
      <c r="CE46" s="28" t="s">
        <v>545</v>
      </c>
      <c r="CF46" s="4">
        <v>2</v>
      </c>
      <c r="CG46" s="28" t="s">
        <v>553</v>
      </c>
      <c r="CH46" s="4">
        <v>2</v>
      </c>
      <c r="CI46" s="28" t="s">
        <v>561</v>
      </c>
      <c r="CJ46" s="4">
        <v>2</v>
      </c>
      <c r="CK46" s="28" t="s">
        <v>569</v>
      </c>
      <c r="CL46" s="4">
        <v>2</v>
      </c>
      <c r="CM46" s="28" t="s">
        <v>577</v>
      </c>
      <c r="CN46" s="4">
        <v>2</v>
      </c>
      <c r="CO46" s="28" t="s">
        <v>585</v>
      </c>
      <c r="CP46" s="4">
        <v>2</v>
      </c>
      <c r="CQ46" s="28" t="s">
        <v>593</v>
      </c>
      <c r="CR46" s="4">
        <v>2</v>
      </c>
      <c r="CS46" s="28" t="s">
        <v>601</v>
      </c>
      <c r="CT46" s="4">
        <v>2</v>
      </c>
      <c r="CU46" s="28" t="s">
        <v>609</v>
      </c>
      <c r="CV46" s="4">
        <v>2</v>
      </c>
      <c r="CW46" s="28" t="s">
        <v>618</v>
      </c>
      <c r="CX46" s="4">
        <v>2</v>
      </c>
      <c r="CY46" s="28" t="s">
        <v>625</v>
      </c>
      <c r="CZ46" s="4">
        <v>2</v>
      </c>
      <c r="DA46" s="28" t="s">
        <v>633</v>
      </c>
      <c r="DB46" s="4">
        <v>2</v>
      </c>
      <c r="DC46" s="28" t="s">
        <v>641</v>
      </c>
      <c r="DD46" s="4">
        <v>2</v>
      </c>
      <c r="DE46" s="28" t="s">
        <v>1066</v>
      </c>
      <c r="DF46" s="4">
        <v>2</v>
      </c>
      <c r="DG46" s="28" t="s">
        <v>650</v>
      </c>
      <c r="DH46" s="4">
        <v>2</v>
      </c>
      <c r="DI46" s="28" t="s">
        <v>658</v>
      </c>
      <c r="DJ46" s="4">
        <v>2</v>
      </c>
      <c r="DK46" s="28" t="s">
        <v>666</v>
      </c>
      <c r="DL46" s="4">
        <v>2</v>
      </c>
      <c r="DM46" s="28" t="s">
        <v>674</v>
      </c>
    </row>
    <row r="47" spans="1:117" s="7" customFormat="1" ht="63" x14ac:dyDescent="0.25">
      <c r="A47" s="17">
        <v>38</v>
      </c>
      <c r="B47" s="19" t="s">
        <v>121</v>
      </c>
      <c r="C47" s="27" t="s">
        <v>180</v>
      </c>
      <c r="D47" s="36" t="s">
        <v>179</v>
      </c>
      <c r="E47" s="8">
        <f t="shared" si="5"/>
        <v>56</v>
      </c>
      <c r="F47" s="4">
        <v>2</v>
      </c>
      <c r="G47" s="28" t="s">
        <v>250</v>
      </c>
      <c r="H47" s="4">
        <v>2</v>
      </c>
      <c r="I47" s="28" t="s">
        <v>258</v>
      </c>
      <c r="J47" s="4">
        <v>2</v>
      </c>
      <c r="K47" s="28" t="s">
        <v>266</v>
      </c>
      <c r="L47" s="4">
        <v>2</v>
      </c>
      <c r="M47" s="28" t="s">
        <v>274</v>
      </c>
      <c r="N47" s="4">
        <v>2</v>
      </c>
      <c r="O47" s="28" t="s">
        <v>282</v>
      </c>
      <c r="P47" s="4">
        <v>2</v>
      </c>
      <c r="Q47" s="28" t="s">
        <v>290</v>
      </c>
      <c r="R47" s="4">
        <v>2</v>
      </c>
      <c r="S47" s="28" t="s">
        <v>298</v>
      </c>
      <c r="T47" s="4">
        <v>2</v>
      </c>
      <c r="U47" s="28" t="s">
        <v>242</v>
      </c>
      <c r="V47" s="4">
        <v>2</v>
      </c>
      <c r="W47" s="28" t="s">
        <v>306</v>
      </c>
      <c r="X47" s="4">
        <v>2</v>
      </c>
      <c r="Y47" s="28" t="s">
        <v>314</v>
      </c>
      <c r="Z47" s="4">
        <v>2</v>
      </c>
      <c r="AA47" s="28" t="s">
        <v>322</v>
      </c>
      <c r="AB47" s="4">
        <v>2</v>
      </c>
      <c r="AC47" s="28" t="s">
        <v>330</v>
      </c>
      <c r="AD47" s="4">
        <v>2</v>
      </c>
      <c r="AE47" s="28" t="s">
        <v>338</v>
      </c>
      <c r="AF47" s="4">
        <v>2</v>
      </c>
      <c r="AG47" s="28" t="s">
        <v>346</v>
      </c>
      <c r="AH47" s="4">
        <v>2</v>
      </c>
      <c r="AI47" s="28" t="s">
        <v>354</v>
      </c>
      <c r="AJ47" s="4">
        <v>2</v>
      </c>
      <c r="AK47" s="28" t="s">
        <v>362</v>
      </c>
      <c r="AL47" s="4">
        <v>2</v>
      </c>
      <c r="AM47" s="28" t="s">
        <v>370</v>
      </c>
      <c r="AN47" s="4">
        <v>2</v>
      </c>
      <c r="AO47" s="28" t="s">
        <v>378</v>
      </c>
      <c r="AP47" s="4">
        <v>2</v>
      </c>
      <c r="AQ47" s="28" t="s">
        <v>386</v>
      </c>
      <c r="AR47" s="4">
        <v>2</v>
      </c>
      <c r="AS47" s="28" t="s">
        <v>394</v>
      </c>
      <c r="AT47" s="4">
        <v>2</v>
      </c>
      <c r="AU47" s="28" t="s">
        <v>402</v>
      </c>
      <c r="AV47" s="4">
        <v>2</v>
      </c>
      <c r="AW47" s="28" t="s">
        <v>410</v>
      </c>
      <c r="AX47" s="4">
        <v>2</v>
      </c>
      <c r="AY47" s="28" t="s">
        <v>418</v>
      </c>
      <c r="AZ47" s="4">
        <v>2</v>
      </c>
      <c r="BA47" s="28" t="s">
        <v>426</v>
      </c>
      <c r="BB47" s="4">
        <v>2</v>
      </c>
      <c r="BC47" s="28" t="s">
        <v>434</v>
      </c>
      <c r="BD47" s="4">
        <v>2</v>
      </c>
      <c r="BE47" s="28" t="s">
        <v>442</v>
      </c>
      <c r="BF47" s="4">
        <v>2</v>
      </c>
      <c r="BG47" s="28" t="s">
        <v>450</v>
      </c>
      <c r="BH47" s="4">
        <v>2</v>
      </c>
      <c r="BI47" s="28" t="s">
        <v>458</v>
      </c>
      <c r="BJ47" s="4">
        <v>2</v>
      </c>
      <c r="BK47" s="28" t="s">
        <v>466</v>
      </c>
      <c r="BL47" s="4">
        <v>2</v>
      </c>
      <c r="BM47" s="28" t="s">
        <v>474</v>
      </c>
      <c r="BN47" s="4">
        <v>2</v>
      </c>
      <c r="BO47" s="28" t="s">
        <v>482</v>
      </c>
      <c r="BP47" s="4">
        <v>2</v>
      </c>
      <c r="BQ47" s="28" t="s">
        <v>490</v>
      </c>
      <c r="BR47" s="4">
        <v>2</v>
      </c>
      <c r="BS47" s="28" t="s">
        <v>498</v>
      </c>
      <c r="BT47" s="4">
        <v>2</v>
      </c>
      <c r="BU47" s="28" t="s">
        <v>506</v>
      </c>
      <c r="BV47" s="4">
        <v>2</v>
      </c>
      <c r="BW47" s="28" t="s">
        <v>514</v>
      </c>
      <c r="BX47" s="4">
        <v>2</v>
      </c>
      <c r="BY47" s="28" t="s">
        <v>522</v>
      </c>
      <c r="BZ47" s="4">
        <v>2</v>
      </c>
      <c r="CA47" s="28" t="s">
        <v>530</v>
      </c>
      <c r="CB47" s="4">
        <v>2</v>
      </c>
      <c r="CC47" s="28" t="s">
        <v>538</v>
      </c>
      <c r="CD47" s="4">
        <v>2</v>
      </c>
      <c r="CE47" s="28" t="s">
        <v>546</v>
      </c>
      <c r="CF47" s="4">
        <v>2</v>
      </c>
      <c r="CG47" s="28" t="s">
        <v>554</v>
      </c>
      <c r="CH47" s="4">
        <v>2</v>
      </c>
      <c r="CI47" s="28" t="s">
        <v>562</v>
      </c>
      <c r="CJ47" s="4">
        <v>2</v>
      </c>
      <c r="CK47" s="28" t="s">
        <v>570</v>
      </c>
      <c r="CL47" s="4">
        <v>2</v>
      </c>
      <c r="CM47" s="28" t="s">
        <v>578</v>
      </c>
      <c r="CN47" s="4">
        <v>2</v>
      </c>
      <c r="CO47" s="28" t="s">
        <v>586</v>
      </c>
      <c r="CP47" s="4">
        <v>2</v>
      </c>
      <c r="CQ47" s="28" t="s">
        <v>594</v>
      </c>
      <c r="CR47" s="4">
        <v>2</v>
      </c>
      <c r="CS47" s="28" t="s">
        <v>602</v>
      </c>
      <c r="CT47" s="4">
        <v>2</v>
      </c>
      <c r="CU47" s="28" t="s">
        <v>610</v>
      </c>
      <c r="CV47" s="4">
        <v>2</v>
      </c>
      <c r="CW47" s="28" t="s">
        <v>619</v>
      </c>
      <c r="CX47" s="4">
        <v>2</v>
      </c>
      <c r="CY47" s="28" t="s">
        <v>626</v>
      </c>
      <c r="CZ47" s="4">
        <v>2</v>
      </c>
      <c r="DA47" s="28" t="s">
        <v>634</v>
      </c>
      <c r="DB47" s="4">
        <v>2</v>
      </c>
      <c r="DC47" s="28" t="s">
        <v>642</v>
      </c>
      <c r="DD47" s="4">
        <v>2</v>
      </c>
      <c r="DE47" s="28" t="s">
        <v>1067</v>
      </c>
      <c r="DF47" s="4">
        <v>2</v>
      </c>
      <c r="DG47" s="28" t="s">
        <v>651</v>
      </c>
      <c r="DH47" s="4">
        <v>2</v>
      </c>
      <c r="DI47" s="28" t="s">
        <v>659</v>
      </c>
      <c r="DJ47" s="4">
        <v>2</v>
      </c>
      <c r="DK47" s="28" t="s">
        <v>667</v>
      </c>
      <c r="DL47" s="4">
        <v>2</v>
      </c>
      <c r="DM47" s="28" t="s">
        <v>675</v>
      </c>
    </row>
    <row r="48" spans="1:117" s="7" customFormat="1" ht="47.25" x14ac:dyDescent="0.25">
      <c r="A48" s="17">
        <v>39</v>
      </c>
      <c r="B48" s="19" t="s">
        <v>122</v>
      </c>
      <c r="C48" s="38" t="s">
        <v>146</v>
      </c>
      <c r="D48" s="36" t="s">
        <v>147</v>
      </c>
      <c r="E48" s="8">
        <f t="shared" si="5"/>
        <v>56</v>
      </c>
      <c r="F48" s="4">
        <v>2</v>
      </c>
      <c r="G48" s="28" t="s">
        <v>251</v>
      </c>
      <c r="H48" s="4">
        <v>2</v>
      </c>
      <c r="I48" s="28" t="s">
        <v>259</v>
      </c>
      <c r="J48" s="4">
        <v>2</v>
      </c>
      <c r="K48" s="28" t="s">
        <v>267</v>
      </c>
      <c r="L48" s="4">
        <v>2</v>
      </c>
      <c r="M48" s="28" t="s">
        <v>275</v>
      </c>
      <c r="N48" s="4">
        <v>2</v>
      </c>
      <c r="O48" s="28" t="s">
        <v>283</v>
      </c>
      <c r="P48" s="4">
        <v>2</v>
      </c>
      <c r="Q48" s="28" t="s">
        <v>291</v>
      </c>
      <c r="R48" s="4">
        <v>2</v>
      </c>
      <c r="S48" s="28" t="s">
        <v>299</v>
      </c>
      <c r="T48" s="4">
        <v>2</v>
      </c>
      <c r="U48" s="28" t="s">
        <v>243</v>
      </c>
      <c r="V48" s="4">
        <v>2</v>
      </c>
      <c r="W48" s="28" t="s">
        <v>307</v>
      </c>
      <c r="X48" s="4">
        <v>2</v>
      </c>
      <c r="Y48" s="28" t="s">
        <v>315</v>
      </c>
      <c r="Z48" s="4">
        <v>2</v>
      </c>
      <c r="AA48" s="28" t="s">
        <v>323</v>
      </c>
      <c r="AB48" s="4">
        <v>2</v>
      </c>
      <c r="AC48" s="28" t="s">
        <v>331</v>
      </c>
      <c r="AD48" s="4">
        <v>2</v>
      </c>
      <c r="AE48" s="28" t="s">
        <v>339</v>
      </c>
      <c r="AF48" s="4">
        <v>2</v>
      </c>
      <c r="AG48" s="28" t="s">
        <v>347</v>
      </c>
      <c r="AH48" s="4">
        <v>2</v>
      </c>
      <c r="AI48" s="28" t="s">
        <v>355</v>
      </c>
      <c r="AJ48" s="4">
        <v>2</v>
      </c>
      <c r="AK48" s="28" t="s">
        <v>363</v>
      </c>
      <c r="AL48" s="4">
        <v>2</v>
      </c>
      <c r="AM48" s="28" t="s">
        <v>371</v>
      </c>
      <c r="AN48" s="4">
        <v>2</v>
      </c>
      <c r="AO48" s="28" t="s">
        <v>379</v>
      </c>
      <c r="AP48" s="4">
        <v>2</v>
      </c>
      <c r="AQ48" s="28" t="s">
        <v>387</v>
      </c>
      <c r="AR48" s="4">
        <v>2</v>
      </c>
      <c r="AS48" s="28" t="s">
        <v>395</v>
      </c>
      <c r="AT48" s="4">
        <v>2</v>
      </c>
      <c r="AU48" s="28" t="s">
        <v>403</v>
      </c>
      <c r="AV48" s="4">
        <v>2</v>
      </c>
      <c r="AW48" s="28" t="s">
        <v>411</v>
      </c>
      <c r="AX48" s="4">
        <v>2</v>
      </c>
      <c r="AY48" s="28" t="s">
        <v>419</v>
      </c>
      <c r="AZ48" s="4">
        <v>2</v>
      </c>
      <c r="BA48" s="28" t="s">
        <v>427</v>
      </c>
      <c r="BB48" s="4">
        <v>2</v>
      </c>
      <c r="BC48" s="28" t="s">
        <v>435</v>
      </c>
      <c r="BD48" s="4">
        <v>2</v>
      </c>
      <c r="BE48" s="28" t="s">
        <v>443</v>
      </c>
      <c r="BF48" s="4">
        <v>2</v>
      </c>
      <c r="BG48" s="28" t="s">
        <v>451</v>
      </c>
      <c r="BH48" s="4">
        <v>2</v>
      </c>
      <c r="BI48" s="28" t="s">
        <v>459</v>
      </c>
      <c r="BJ48" s="4">
        <v>2</v>
      </c>
      <c r="BK48" s="28" t="s">
        <v>467</v>
      </c>
      <c r="BL48" s="4">
        <v>2</v>
      </c>
      <c r="BM48" s="28" t="s">
        <v>475</v>
      </c>
      <c r="BN48" s="4">
        <v>2</v>
      </c>
      <c r="BO48" s="28" t="s">
        <v>483</v>
      </c>
      <c r="BP48" s="4">
        <v>2</v>
      </c>
      <c r="BQ48" s="28" t="s">
        <v>491</v>
      </c>
      <c r="BR48" s="4">
        <v>2</v>
      </c>
      <c r="BS48" s="28" t="s">
        <v>499</v>
      </c>
      <c r="BT48" s="4">
        <v>2</v>
      </c>
      <c r="BU48" s="28" t="s">
        <v>507</v>
      </c>
      <c r="BV48" s="4">
        <v>2</v>
      </c>
      <c r="BW48" s="28" t="s">
        <v>515</v>
      </c>
      <c r="BX48" s="4">
        <v>2</v>
      </c>
      <c r="BY48" s="28" t="s">
        <v>523</v>
      </c>
      <c r="BZ48" s="4">
        <v>2</v>
      </c>
      <c r="CA48" s="28" t="s">
        <v>531</v>
      </c>
      <c r="CB48" s="4">
        <v>2</v>
      </c>
      <c r="CC48" s="28" t="s">
        <v>539</v>
      </c>
      <c r="CD48" s="4">
        <v>2</v>
      </c>
      <c r="CE48" s="28" t="s">
        <v>547</v>
      </c>
      <c r="CF48" s="4">
        <v>2</v>
      </c>
      <c r="CG48" s="28" t="s">
        <v>555</v>
      </c>
      <c r="CH48" s="4">
        <v>2</v>
      </c>
      <c r="CI48" s="28" t="s">
        <v>563</v>
      </c>
      <c r="CJ48" s="4">
        <v>2</v>
      </c>
      <c r="CK48" s="28" t="s">
        <v>571</v>
      </c>
      <c r="CL48" s="4">
        <v>2</v>
      </c>
      <c r="CM48" s="28" t="s">
        <v>579</v>
      </c>
      <c r="CN48" s="4">
        <v>2</v>
      </c>
      <c r="CO48" s="28" t="s">
        <v>587</v>
      </c>
      <c r="CP48" s="4">
        <v>2</v>
      </c>
      <c r="CQ48" s="28" t="s">
        <v>595</v>
      </c>
      <c r="CR48" s="4">
        <v>2</v>
      </c>
      <c r="CS48" s="28" t="s">
        <v>603</v>
      </c>
      <c r="CT48" s="4">
        <v>2</v>
      </c>
      <c r="CU48" s="28" t="s">
        <v>611</v>
      </c>
      <c r="CV48" s="4">
        <v>2</v>
      </c>
      <c r="CW48" s="28" t="s">
        <v>620</v>
      </c>
      <c r="CX48" s="4">
        <v>2</v>
      </c>
      <c r="CY48" s="28" t="s">
        <v>627</v>
      </c>
      <c r="CZ48" s="4">
        <v>2</v>
      </c>
      <c r="DA48" s="28" t="s">
        <v>635</v>
      </c>
      <c r="DB48" s="4">
        <v>2</v>
      </c>
      <c r="DC48" s="28" t="s">
        <v>643</v>
      </c>
      <c r="DD48" s="4">
        <v>2</v>
      </c>
      <c r="DE48" s="28" t="s">
        <v>1068</v>
      </c>
      <c r="DF48" s="4">
        <v>2</v>
      </c>
      <c r="DG48" s="28" t="s">
        <v>652</v>
      </c>
      <c r="DH48" s="4">
        <v>2</v>
      </c>
      <c r="DI48" s="28" t="s">
        <v>660</v>
      </c>
      <c r="DJ48" s="4">
        <v>2</v>
      </c>
      <c r="DK48" s="28" t="s">
        <v>668</v>
      </c>
      <c r="DL48" s="4">
        <v>2</v>
      </c>
      <c r="DM48" s="28" t="s">
        <v>676</v>
      </c>
    </row>
    <row r="49" spans="1:117" s="7" customFormat="1" ht="47.25" x14ac:dyDescent="0.25">
      <c r="A49" s="17">
        <v>40</v>
      </c>
      <c r="B49" s="19" t="s">
        <v>122</v>
      </c>
      <c r="C49" s="22" t="s">
        <v>146</v>
      </c>
      <c r="D49" s="34" t="s">
        <v>148</v>
      </c>
      <c r="E49" s="8">
        <f t="shared" si="5"/>
        <v>56</v>
      </c>
      <c r="F49" s="4">
        <v>2</v>
      </c>
      <c r="G49" s="28" t="s">
        <v>252</v>
      </c>
      <c r="H49" s="4">
        <v>2</v>
      </c>
      <c r="I49" s="28" t="s">
        <v>260</v>
      </c>
      <c r="J49" s="4">
        <v>2</v>
      </c>
      <c r="K49" s="28" t="s">
        <v>268</v>
      </c>
      <c r="L49" s="4">
        <v>2</v>
      </c>
      <c r="M49" s="28" t="s">
        <v>276</v>
      </c>
      <c r="N49" s="4">
        <v>2</v>
      </c>
      <c r="O49" s="28" t="s">
        <v>284</v>
      </c>
      <c r="P49" s="4">
        <v>2</v>
      </c>
      <c r="Q49" s="28" t="s">
        <v>292</v>
      </c>
      <c r="R49" s="4">
        <v>2</v>
      </c>
      <c r="S49" s="28" t="s">
        <v>300</v>
      </c>
      <c r="T49" s="4">
        <v>2</v>
      </c>
      <c r="U49" s="28" t="s">
        <v>244</v>
      </c>
      <c r="V49" s="4">
        <v>2</v>
      </c>
      <c r="W49" s="28" t="s">
        <v>308</v>
      </c>
      <c r="X49" s="4">
        <v>2</v>
      </c>
      <c r="Y49" s="28" t="s">
        <v>316</v>
      </c>
      <c r="Z49" s="4">
        <v>2</v>
      </c>
      <c r="AA49" s="28" t="s">
        <v>324</v>
      </c>
      <c r="AB49" s="4">
        <v>2</v>
      </c>
      <c r="AC49" s="28" t="s">
        <v>332</v>
      </c>
      <c r="AD49" s="4">
        <v>2</v>
      </c>
      <c r="AE49" s="28" t="s">
        <v>340</v>
      </c>
      <c r="AF49" s="4">
        <v>2</v>
      </c>
      <c r="AG49" s="28" t="s">
        <v>348</v>
      </c>
      <c r="AH49" s="4">
        <v>2</v>
      </c>
      <c r="AI49" s="28" t="s">
        <v>356</v>
      </c>
      <c r="AJ49" s="4">
        <v>2</v>
      </c>
      <c r="AK49" s="28" t="s">
        <v>364</v>
      </c>
      <c r="AL49" s="4">
        <v>2</v>
      </c>
      <c r="AM49" s="28" t="s">
        <v>372</v>
      </c>
      <c r="AN49" s="4">
        <v>2</v>
      </c>
      <c r="AO49" s="28" t="s">
        <v>380</v>
      </c>
      <c r="AP49" s="4">
        <v>2</v>
      </c>
      <c r="AQ49" s="28" t="s">
        <v>388</v>
      </c>
      <c r="AR49" s="4">
        <v>2</v>
      </c>
      <c r="AS49" s="28" t="s">
        <v>396</v>
      </c>
      <c r="AT49" s="4">
        <v>2</v>
      </c>
      <c r="AU49" s="28" t="s">
        <v>404</v>
      </c>
      <c r="AV49" s="4">
        <v>2</v>
      </c>
      <c r="AW49" s="28" t="s">
        <v>412</v>
      </c>
      <c r="AX49" s="4">
        <v>2</v>
      </c>
      <c r="AY49" s="28" t="s">
        <v>420</v>
      </c>
      <c r="AZ49" s="4">
        <v>2</v>
      </c>
      <c r="BA49" s="28" t="s">
        <v>428</v>
      </c>
      <c r="BB49" s="4">
        <v>2</v>
      </c>
      <c r="BC49" s="28" t="s">
        <v>436</v>
      </c>
      <c r="BD49" s="4">
        <v>2</v>
      </c>
      <c r="BE49" s="28" t="s">
        <v>444</v>
      </c>
      <c r="BF49" s="4">
        <v>2</v>
      </c>
      <c r="BG49" s="28" t="s">
        <v>452</v>
      </c>
      <c r="BH49" s="4">
        <v>2</v>
      </c>
      <c r="BI49" s="28" t="s">
        <v>460</v>
      </c>
      <c r="BJ49" s="4">
        <v>2</v>
      </c>
      <c r="BK49" s="28" t="s">
        <v>468</v>
      </c>
      <c r="BL49" s="4">
        <v>2</v>
      </c>
      <c r="BM49" s="28" t="s">
        <v>476</v>
      </c>
      <c r="BN49" s="4">
        <v>2</v>
      </c>
      <c r="BO49" s="28" t="s">
        <v>484</v>
      </c>
      <c r="BP49" s="4">
        <v>2</v>
      </c>
      <c r="BQ49" s="28" t="s">
        <v>492</v>
      </c>
      <c r="BR49" s="4">
        <v>2</v>
      </c>
      <c r="BS49" s="28" t="s">
        <v>500</v>
      </c>
      <c r="BT49" s="4">
        <v>2</v>
      </c>
      <c r="BU49" s="28" t="s">
        <v>508</v>
      </c>
      <c r="BV49" s="4">
        <v>2</v>
      </c>
      <c r="BW49" s="28" t="s">
        <v>516</v>
      </c>
      <c r="BX49" s="4">
        <v>2</v>
      </c>
      <c r="BY49" s="28" t="s">
        <v>524</v>
      </c>
      <c r="BZ49" s="4">
        <v>2</v>
      </c>
      <c r="CA49" s="28" t="s">
        <v>532</v>
      </c>
      <c r="CB49" s="4">
        <v>2</v>
      </c>
      <c r="CC49" s="28" t="s">
        <v>540</v>
      </c>
      <c r="CD49" s="4">
        <v>2</v>
      </c>
      <c r="CE49" s="28" t="s">
        <v>548</v>
      </c>
      <c r="CF49" s="4">
        <v>2</v>
      </c>
      <c r="CG49" s="28" t="s">
        <v>556</v>
      </c>
      <c r="CH49" s="4">
        <v>2</v>
      </c>
      <c r="CI49" s="28" t="s">
        <v>564</v>
      </c>
      <c r="CJ49" s="4">
        <v>2</v>
      </c>
      <c r="CK49" s="28" t="s">
        <v>572</v>
      </c>
      <c r="CL49" s="4">
        <v>2</v>
      </c>
      <c r="CM49" s="28" t="s">
        <v>580</v>
      </c>
      <c r="CN49" s="4">
        <v>2</v>
      </c>
      <c r="CO49" s="28" t="s">
        <v>588</v>
      </c>
      <c r="CP49" s="4">
        <v>2</v>
      </c>
      <c r="CQ49" s="28" t="s">
        <v>596</v>
      </c>
      <c r="CR49" s="4">
        <v>2</v>
      </c>
      <c r="CS49" s="28" t="s">
        <v>604</v>
      </c>
      <c r="CT49" s="4">
        <v>2</v>
      </c>
      <c r="CU49" s="28" t="s">
        <v>612</v>
      </c>
      <c r="CV49" s="4">
        <v>2</v>
      </c>
      <c r="CW49" s="28" t="s">
        <v>621</v>
      </c>
      <c r="CX49" s="4">
        <v>2</v>
      </c>
      <c r="CY49" s="28" t="s">
        <v>628</v>
      </c>
      <c r="CZ49" s="4">
        <v>2</v>
      </c>
      <c r="DA49" s="28" t="s">
        <v>636</v>
      </c>
      <c r="DB49" s="4">
        <v>2</v>
      </c>
      <c r="DC49" s="28" t="s">
        <v>644</v>
      </c>
      <c r="DD49" s="4">
        <v>2</v>
      </c>
      <c r="DE49" s="28" t="s">
        <v>1069</v>
      </c>
      <c r="DF49" s="4">
        <v>2</v>
      </c>
      <c r="DG49" s="28" t="s">
        <v>653</v>
      </c>
      <c r="DH49" s="4">
        <v>2</v>
      </c>
      <c r="DI49" s="28" t="s">
        <v>661</v>
      </c>
      <c r="DJ49" s="4">
        <v>2</v>
      </c>
      <c r="DK49" s="28" t="s">
        <v>669</v>
      </c>
      <c r="DL49" s="4">
        <v>2</v>
      </c>
      <c r="DM49" s="28" t="s">
        <v>677</v>
      </c>
    </row>
    <row r="50" spans="1:117" s="7" customFormat="1" ht="47.25" x14ac:dyDescent="0.25">
      <c r="A50" s="17">
        <v>41</v>
      </c>
      <c r="B50" s="19" t="s">
        <v>122</v>
      </c>
      <c r="C50" s="22" t="s">
        <v>146</v>
      </c>
      <c r="D50" s="34" t="s">
        <v>149</v>
      </c>
      <c r="E50" s="8">
        <f t="shared" si="5"/>
        <v>56</v>
      </c>
      <c r="F50" s="4">
        <v>2</v>
      </c>
      <c r="G50" s="28" t="s">
        <v>253</v>
      </c>
      <c r="H50" s="4">
        <v>2</v>
      </c>
      <c r="I50" s="28" t="s">
        <v>261</v>
      </c>
      <c r="J50" s="4">
        <v>2</v>
      </c>
      <c r="K50" s="28" t="s">
        <v>269</v>
      </c>
      <c r="L50" s="4">
        <v>2</v>
      </c>
      <c r="M50" s="28" t="s">
        <v>277</v>
      </c>
      <c r="N50" s="4">
        <v>2</v>
      </c>
      <c r="O50" s="28" t="s">
        <v>285</v>
      </c>
      <c r="P50" s="4">
        <v>2</v>
      </c>
      <c r="Q50" s="28" t="s">
        <v>293</v>
      </c>
      <c r="R50" s="4">
        <v>2</v>
      </c>
      <c r="S50" s="28" t="s">
        <v>301</v>
      </c>
      <c r="T50" s="4">
        <v>2</v>
      </c>
      <c r="U50" s="28" t="s">
        <v>245</v>
      </c>
      <c r="V50" s="4">
        <v>2</v>
      </c>
      <c r="W50" s="28" t="s">
        <v>309</v>
      </c>
      <c r="X50" s="4">
        <v>2</v>
      </c>
      <c r="Y50" s="28" t="s">
        <v>317</v>
      </c>
      <c r="Z50" s="4">
        <v>2</v>
      </c>
      <c r="AA50" s="28" t="s">
        <v>325</v>
      </c>
      <c r="AB50" s="4">
        <v>2</v>
      </c>
      <c r="AC50" s="28" t="s">
        <v>333</v>
      </c>
      <c r="AD50" s="4">
        <v>2</v>
      </c>
      <c r="AE50" s="28" t="s">
        <v>341</v>
      </c>
      <c r="AF50" s="4">
        <v>2</v>
      </c>
      <c r="AG50" s="28" t="s">
        <v>349</v>
      </c>
      <c r="AH50" s="4">
        <v>2</v>
      </c>
      <c r="AI50" s="28" t="s">
        <v>357</v>
      </c>
      <c r="AJ50" s="4">
        <v>2</v>
      </c>
      <c r="AK50" s="28" t="s">
        <v>365</v>
      </c>
      <c r="AL50" s="4">
        <v>2</v>
      </c>
      <c r="AM50" s="28" t="s">
        <v>373</v>
      </c>
      <c r="AN50" s="4">
        <v>2</v>
      </c>
      <c r="AO50" s="28" t="s">
        <v>381</v>
      </c>
      <c r="AP50" s="4">
        <v>2</v>
      </c>
      <c r="AQ50" s="28" t="s">
        <v>389</v>
      </c>
      <c r="AR50" s="4">
        <v>2</v>
      </c>
      <c r="AS50" s="28" t="s">
        <v>397</v>
      </c>
      <c r="AT50" s="4">
        <v>2</v>
      </c>
      <c r="AU50" s="28" t="s">
        <v>405</v>
      </c>
      <c r="AV50" s="4">
        <v>2</v>
      </c>
      <c r="AW50" s="28" t="s">
        <v>413</v>
      </c>
      <c r="AX50" s="4">
        <v>2</v>
      </c>
      <c r="AY50" s="28" t="s">
        <v>421</v>
      </c>
      <c r="AZ50" s="4">
        <v>2</v>
      </c>
      <c r="BA50" s="28" t="s">
        <v>429</v>
      </c>
      <c r="BB50" s="4">
        <v>2</v>
      </c>
      <c r="BC50" s="28" t="s">
        <v>437</v>
      </c>
      <c r="BD50" s="4">
        <v>2</v>
      </c>
      <c r="BE50" s="28" t="s">
        <v>445</v>
      </c>
      <c r="BF50" s="4">
        <v>2</v>
      </c>
      <c r="BG50" s="28" t="s">
        <v>453</v>
      </c>
      <c r="BH50" s="4">
        <v>2</v>
      </c>
      <c r="BI50" s="28" t="s">
        <v>461</v>
      </c>
      <c r="BJ50" s="4">
        <v>2</v>
      </c>
      <c r="BK50" s="28" t="s">
        <v>469</v>
      </c>
      <c r="BL50" s="4">
        <v>2</v>
      </c>
      <c r="BM50" s="28" t="s">
        <v>477</v>
      </c>
      <c r="BN50" s="4">
        <v>2</v>
      </c>
      <c r="BO50" s="28" t="s">
        <v>485</v>
      </c>
      <c r="BP50" s="4">
        <v>2</v>
      </c>
      <c r="BQ50" s="28" t="s">
        <v>493</v>
      </c>
      <c r="BR50" s="4">
        <v>2</v>
      </c>
      <c r="BS50" s="28" t="s">
        <v>501</v>
      </c>
      <c r="BT50" s="4">
        <v>2</v>
      </c>
      <c r="BU50" s="28" t="s">
        <v>509</v>
      </c>
      <c r="BV50" s="4">
        <v>2</v>
      </c>
      <c r="BW50" s="28" t="s">
        <v>517</v>
      </c>
      <c r="BX50" s="4">
        <v>2</v>
      </c>
      <c r="BY50" s="28" t="s">
        <v>525</v>
      </c>
      <c r="BZ50" s="4">
        <v>2</v>
      </c>
      <c r="CA50" s="28" t="s">
        <v>533</v>
      </c>
      <c r="CB50" s="4">
        <v>2</v>
      </c>
      <c r="CC50" s="28" t="s">
        <v>541</v>
      </c>
      <c r="CD50" s="4">
        <v>2</v>
      </c>
      <c r="CE50" s="28" t="s">
        <v>549</v>
      </c>
      <c r="CF50" s="4">
        <v>2</v>
      </c>
      <c r="CG50" s="28" t="s">
        <v>557</v>
      </c>
      <c r="CH50" s="4">
        <v>2</v>
      </c>
      <c r="CI50" s="28" t="s">
        <v>565</v>
      </c>
      <c r="CJ50" s="4">
        <v>2</v>
      </c>
      <c r="CK50" s="28" t="s">
        <v>573</v>
      </c>
      <c r="CL50" s="4">
        <v>2</v>
      </c>
      <c r="CM50" s="28" t="s">
        <v>581</v>
      </c>
      <c r="CN50" s="4">
        <v>2</v>
      </c>
      <c r="CO50" s="28" t="s">
        <v>589</v>
      </c>
      <c r="CP50" s="4">
        <v>2</v>
      </c>
      <c r="CQ50" s="28" t="s">
        <v>597</v>
      </c>
      <c r="CR50" s="4">
        <v>2</v>
      </c>
      <c r="CS50" s="28" t="s">
        <v>605</v>
      </c>
      <c r="CT50" s="4">
        <v>2</v>
      </c>
      <c r="CU50" s="28" t="s">
        <v>613</v>
      </c>
      <c r="CV50" s="4">
        <v>2</v>
      </c>
      <c r="CW50" s="28" t="s">
        <v>622</v>
      </c>
      <c r="CX50" s="4">
        <v>2</v>
      </c>
      <c r="CY50" s="28" t="s">
        <v>629</v>
      </c>
      <c r="CZ50" s="4">
        <v>2</v>
      </c>
      <c r="DA50" s="28" t="s">
        <v>637</v>
      </c>
      <c r="DB50" s="4">
        <v>2</v>
      </c>
      <c r="DC50" s="28" t="s">
        <v>645</v>
      </c>
      <c r="DD50" s="4">
        <v>2</v>
      </c>
      <c r="DE50" s="28" t="s">
        <v>1070</v>
      </c>
      <c r="DF50" s="4">
        <v>2</v>
      </c>
      <c r="DG50" s="28" t="s">
        <v>654</v>
      </c>
      <c r="DH50" s="4">
        <v>2</v>
      </c>
      <c r="DI50" s="28" t="s">
        <v>662</v>
      </c>
      <c r="DJ50" s="4">
        <v>2</v>
      </c>
      <c r="DK50" s="28" t="s">
        <v>670</v>
      </c>
      <c r="DL50" s="4">
        <v>2</v>
      </c>
      <c r="DM50" s="28" t="s">
        <v>678</v>
      </c>
    </row>
    <row r="51" spans="1:117" s="7" customFormat="1" ht="47.25" x14ac:dyDescent="0.25">
      <c r="A51" s="17">
        <v>42</v>
      </c>
      <c r="B51" s="19" t="s">
        <v>122</v>
      </c>
      <c r="C51" s="22" t="s">
        <v>146</v>
      </c>
      <c r="D51" s="34" t="s">
        <v>150</v>
      </c>
      <c r="E51" s="8">
        <f t="shared" si="5"/>
        <v>56</v>
      </c>
      <c r="F51" s="4">
        <v>2</v>
      </c>
      <c r="G51" s="33" t="s">
        <v>254</v>
      </c>
      <c r="H51" s="4">
        <v>2</v>
      </c>
      <c r="I51" s="33" t="s">
        <v>262</v>
      </c>
      <c r="J51" s="4">
        <v>2</v>
      </c>
      <c r="K51" s="33" t="s">
        <v>270</v>
      </c>
      <c r="L51" s="4">
        <v>2</v>
      </c>
      <c r="M51" s="33" t="s">
        <v>278</v>
      </c>
      <c r="N51" s="4">
        <v>2</v>
      </c>
      <c r="O51" s="33" t="s">
        <v>286</v>
      </c>
      <c r="P51" s="4">
        <v>2</v>
      </c>
      <c r="Q51" s="33" t="s">
        <v>294</v>
      </c>
      <c r="R51" s="4">
        <v>2</v>
      </c>
      <c r="S51" s="33" t="s">
        <v>302</v>
      </c>
      <c r="T51" s="4">
        <v>2</v>
      </c>
      <c r="U51" s="33" t="s">
        <v>246</v>
      </c>
      <c r="V51" s="4">
        <v>2</v>
      </c>
      <c r="W51" s="33" t="s">
        <v>310</v>
      </c>
      <c r="X51" s="4">
        <v>2</v>
      </c>
      <c r="Y51" s="33" t="s">
        <v>318</v>
      </c>
      <c r="Z51" s="4">
        <v>2</v>
      </c>
      <c r="AA51" s="33" t="s">
        <v>326</v>
      </c>
      <c r="AB51" s="4">
        <v>2</v>
      </c>
      <c r="AC51" s="33" t="s">
        <v>334</v>
      </c>
      <c r="AD51" s="4">
        <v>2</v>
      </c>
      <c r="AE51" s="33" t="s">
        <v>342</v>
      </c>
      <c r="AF51" s="4">
        <v>2</v>
      </c>
      <c r="AG51" s="33" t="s">
        <v>350</v>
      </c>
      <c r="AH51" s="4">
        <v>2</v>
      </c>
      <c r="AI51" s="33" t="s">
        <v>358</v>
      </c>
      <c r="AJ51" s="4">
        <v>2</v>
      </c>
      <c r="AK51" s="33" t="s">
        <v>366</v>
      </c>
      <c r="AL51" s="4">
        <v>2</v>
      </c>
      <c r="AM51" s="33" t="s">
        <v>374</v>
      </c>
      <c r="AN51" s="4">
        <v>2</v>
      </c>
      <c r="AO51" s="33" t="s">
        <v>382</v>
      </c>
      <c r="AP51" s="4">
        <v>2</v>
      </c>
      <c r="AQ51" s="33" t="s">
        <v>390</v>
      </c>
      <c r="AR51" s="4">
        <v>2</v>
      </c>
      <c r="AS51" s="33" t="s">
        <v>398</v>
      </c>
      <c r="AT51" s="4">
        <v>2</v>
      </c>
      <c r="AU51" s="33" t="s">
        <v>406</v>
      </c>
      <c r="AV51" s="4">
        <v>2</v>
      </c>
      <c r="AW51" s="33" t="s">
        <v>414</v>
      </c>
      <c r="AX51" s="4">
        <v>2</v>
      </c>
      <c r="AY51" s="33" t="s">
        <v>422</v>
      </c>
      <c r="AZ51" s="4">
        <v>2</v>
      </c>
      <c r="BA51" s="33" t="s">
        <v>430</v>
      </c>
      <c r="BB51" s="4">
        <v>2</v>
      </c>
      <c r="BC51" s="33" t="s">
        <v>438</v>
      </c>
      <c r="BD51" s="4">
        <v>2</v>
      </c>
      <c r="BE51" s="33" t="s">
        <v>446</v>
      </c>
      <c r="BF51" s="4">
        <v>2</v>
      </c>
      <c r="BG51" s="33" t="s">
        <v>454</v>
      </c>
      <c r="BH51" s="4">
        <v>2</v>
      </c>
      <c r="BI51" s="33" t="s">
        <v>462</v>
      </c>
      <c r="BJ51" s="4">
        <v>2</v>
      </c>
      <c r="BK51" s="33" t="s">
        <v>470</v>
      </c>
      <c r="BL51" s="4">
        <v>2</v>
      </c>
      <c r="BM51" s="33" t="s">
        <v>478</v>
      </c>
      <c r="BN51" s="4">
        <v>2</v>
      </c>
      <c r="BO51" s="33" t="s">
        <v>486</v>
      </c>
      <c r="BP51" s="4">
        <v>2</v>
      </c>
      <c r="BQ51" s="33" t="s">
        <v>494</v>
      </c>
      <c r="BR51" s="4">
        <v>2</v>
      </c>
      <c r="BS51" s="33" t="s">
        <v>502</v>
      </c>
      <c r="BT51" s="4">
        <v>2</v>
      </c>
      <c r="BU51" s="33" t="s">
        <v>510</v>
      </c>
      <c r="BV51" s="4">
        <v>2</v>
      </c>
      <c r="BW51" s="33" t="s">
        <v>518</v>
      </c>
      <c r="BX51" s="4">
        <v>2</v>
      </c>
      <c r="BY51" s="33" t="s">
        <v>526</v>
      </c>
      <c r="BZ51" s="4">
        <v>2</v>
      </c>
      <c r="CA51" s="33" t="s">
        <v>534</v>
      </c>
      <c r="CB51" s="4">
        <v>2</v>
      </c>
      <c r="CC51" s="33" t="s">
        <v>542</v>
      </c>
      <c r="CD51" s="4">
        <v>2</v>
      </c>
      <c r="CE51" s="33" t="s">
        <v>550</v>
      </c>
      <c r="CF51" s="4">
        <v>2</v>
      </c>
      <c r="CG51" s="33" t="s">
        <v>558</v>
      </c>
      <c r="CH51" s="4">
        <v>2</v>
      </c>
      <c r="CI51" s="33" t="s">
        <v>566</v>
      </c>
      <c r="CJ51" s="4">
        <v>2</v>
      </c>
      <c r="CK51" s="33" t="s">
        <v>574</v>
      </c>
      <c r="CL51" s="4">
        <v>2</v>
      </c>
      <c r="CM51" s="33" t="s">
        <v>582</v>
      </c>
      <c r="CN51" s="4">
        <v>2</v>
      </c>
      <c r="CO51" s="33" t="s">
        <v>590</v>
      </c>
      <c r="CP51" s="4">
        <v>2</v>
      </c>
      <c r="CQ51" s="33" t="s">
        <v>598</v>
      </c>
      <c r="CR51" s="4">
        <v>2</v>
      </c>
      <c r="CS51" s="33" t="s">
        <v>606</v>
      </c>
      <c r="CT51" s="4">
        <v>2</v>
      </c>
      <c r="CU51" s="33" t="s">
        <v>614</v>
      </c>
      <c r="CV51" s="4">
        <v>2</v>
      </c>
      <c r="CW51" s="33" t="s">
        <v>623</v>
      </c>
      <c r="CX51" s="4">
        <v>2</v>
      </c>
      <c r="CY51" s="33" t="s">
        <v>630</v>
      </c>
      <c r="CZ51" s="4">
        <v>2</v>
      </c>
      <c r="DA51" s="33" t="s">
        <v>638</v>
      </c>
      <c r="DB51" s="4">
        <v>2</v>
      </c>
      <c r="DC51" s="33" t="s">
        <v>646</v>
      </c>
      <c r="DD51" s="4">
        <v>2</v>
      </c>
      <c r="DE51" s="33" t="s">
        <v>1071</v>
      </c>
      <c r="DF51" s="4">
        <v>2</v>
      </c>
      <c r="DG51" s="33" t="s">
        <v>655</v>
      </c>
      <c r="DH51" s="4">
        <v>2</v>
      </c>
      <c r="DI51" s="33" t="s">
        <v>663</v>
      </c>
      <c r="DJ51" s="4">
        <v>2</v>
      </c>
      <c r="DK51" s="33" t="s">
        <v>671</v>
      </c>
      <c r="DL51" s="4">
        <v>2</v>
      </c>
      <c r="DM51" s="33" t="s">
        <v>679</v>
      </c>
    </row>
  </sheetData>
  <autoFilter ref="A6:DN51" xr:uid="{5A1E60BC-1E57-49FC-BE10-E942B0145D0D}"/>
  <mergeCells count="75">
    <mergeCell ref="C1:D4"/>
    <mergeCell ref="C7:D7"/>
    <mergeCell ref="C8:D8"/>
    <mergeCell ref="C9:D9"/>
    <mergeCell ref="DH3:DI3"/>
    <mergeCell ref="DJ3:DK3"/>
    <mergeCell ref="CN3:CO3"/>
    <mergeCell ref="CP3:CQ3"/>
    <mergeCell ref="CR3:CS3"/>
    <mergeCell ref="CT3:CU3"/>
    <mergeCell ref="CV3:CW3"/>
    <mergeCell ref="CD3:CE3"/>
    <mergeCell ref="CF3:CG3"/>
    <mergeCell ref="CH3:CI3"/>
    <mergeCell ref="CJ3:CK3"/>
    <mergeCell ref="CL3:CM3"/>
    <mergeCell ref="BD3:BE3"/>
    <mergeCell ref="DL3:DM3"/>
    <mergeCell ref="CX3:CY3"/>
    <mergeCell ref="CZ3:DA3"/>
    <mergeCell ref="DB3:DC3"/>
    <mergeCell ref="DD3:DE3"/>
    <mergeCell ref="DF3:DG3"/>
    <mergeCell ref="BF3:BG3"/>
    <mergeCell ref="AT3:AU3"/>
    <mergeCell ref="AV3:AW3"/>
    <mergeCell ref="AX3:AY3"/>
    <mergeCell ref="AZ3:BA3"/>
    <mergeCell ref="BB3:BC3"/>
    <mergeCell ref="AJ3:AK3"/>
    <mergeCell ref="AL3:AM3"/>
    <mergeCell ref="AN3:AO3"/>
    <mergeCell ref="AP3:AQ3"/>
    <mergeCell ref="AR3:AS3"/>
    <mergeCell ref="Z3:AA3"/>
    <mergeCell ref="AB3:AC3"/>
    <mergeCell ref="AD3:AE3"/>
    <mergeCell ref="AF3:AG3"/>
    <mergeCell ref="AH3:AI3"/>
    <mergeCell ref="P3:Q3"/>
    <mergeCell ref="R3:S3"/>
    <mergeCell ref="T3:U3"/>
    <mergeCell ref="V3:W3"/>
    <mergeCell ref="X3:Y3"/>
    <mergeCell ref="F2:N2"/>
    <mergeCell ref="F3:G3"/>
    <mergeCell ref="H3:I3"/>
    <mergeCell ref="J3:K3"/>
    <mergeCell ref="L3:M3"/>
    <mergeCell ref="N3:O3"/>
    <mergeCell ref="DJ2:DK2"/>
    <mergeCell ref="DL2:DM2"/>
    <mergeCell ref="BJ2:BQ2"/>
    <mergeCell ref="F1:BQ1"/>
    <mergeCell ref="BR2:CA2"/>
    <mergeCell ref="CB2:CD2"/>
    <mergeCell ref="BR1:DM1"/>
    <mergeCell ref="CF2:CM2"/>
    <mergeCell ref="CN2:CQ2"/>
    <mergeCell ref="CR2:CU2"/>
    <mergeCell ref="CV2:CY2"/>
    <mergeCell ref="CZ2:DE2"/>
    <mergeCell ref="DF2:DI2"/>
    <mergeCell ref="P2:BI2"/>
    <mergeCell ref="BH3:BI3"/>
    <mergeCell ref="BJ3:BK3"/>
    <mergeCell ref="BL3:BM3"/>
    <mergeCell ref="BN3:BO3"/>
    <mergeCell ref="BP3:BQ3"/>
    <mergeCell ref="CB3:CC3"/>
    <mergeCell ref="BR3:BS3"/>
    <mergeCell ref="BT3:BU3"/>
    <mergeCell ref="BV3:BW3"/>
    <mergeCell ref="BX3:BY3"/>
    <mergeCell ref="BZ3:CA3"/>
  </mergeCells>
  <phoneticPr fontId="26" type="noConversion"/>
  <conditionalFormatting sqref="F7:F8">
    <cfRule type="expression" dxfId="279" priority="89">
      <formula>G7&gt;0</formula>
    </cfRule>
  </conditionalFormatting>
  <conditionalFormatting sqref="F9">
    <cfRule type="expression" dxfId="278" priority="423">
      <formula>G9&gt;0</formula>
    </cfRule>
  </conditionalFormatting>
  <conditionalFormatting sqref="F10:F43">
    <cfRule type="cellIs" dxfId="277" priority="181" operator="equal">
      <formula>"a"</formula>
    </cfRule>
  </conditionalFormatting>
  <conditionalFormatting sqref="G7:G8">
    <cfRule type="cellIs" dxfId="276" priority="88" operator="greaterThan">
      <formula>0</formula>
    </cfRule>
  </conditionalFormatting>
  <conditionalFormatting sqref="G9">
    <cfRule type="cellIs" dxfId="275" priority="422" operator="greaterThan">
      <formula>0</formula>
    </cfRule>
  </conditionalFormatting>
  <conditionalFormatting sqref="H7:H8">
    <cfRule type="expression" dxfId="274" priority="87">
      <formula>I7&gt;0</formula>
    </cfRule>
  </conditionalFormatting>
  <conditionalFormatting sqref="H9">
    <cfRule type="expression" dxfId="273" priority="401">
      <formula>I9&gt;0</formula>
    </cfRule>
  </conditionalFormatting>
  <conditionalFormatting sqref="H10:H43">
    <cfRule type="cellIs" dxfId="272" priority="180" operator="equal">
      <formula>"a"</formula>
    </cfRule>
  </conditionalFormatting>
  <conditionalFormatting sqref="I7:I8">
    <cfRule type="cellIs" dxfId="271" priority="24" operator="greaterThan">
      <formula>0</formula>
    </cfRule>
  </conditionalFormatting>
  <conditionalFormatting sqref="I9">
    <cfRule type="cellIs" dxfId="270" priority="2" operator="greaterThan">
      <formula>0</formula>
    </cfRule>
  </conditionalFormatting>
  <conditionalFormatting sqref="J7:J8">
    <cfRule type="expression" dxfId="269" priority="85">
      <formula>K7&gt;0</formula>
    </cfRule>
  </conditionalFormatting>
  <conditionalFormatting sqref="J9">
    <cfRule type="expression" dxfId="268" priority="397">
      <formula>K9&gt;0</formula>
    </cfRule>
  </conditionalFormatting>
  <conditionalFormatting sqref="J10:J43">
    <cfRule type="cellIs" dxfId="267" priority="179" operator="equal">
      <formula>"a"</formula>
    </cfRule>
  </conditionalFormatting>
  <conditionalFormatting sqref="K7:K8">
    <cfRule type="cellIs" dxfId="266" priority="84" operator="greaterThan">
      <formula>0</formula>
    </cfRule>
  </conditionalFormatting>
  <conditionalFormatting sqref="K9">
    <cfRule type="cellIs" dxfId="265" priority="6" operator="greaterThan">
      <formula>0</formula>
    </cfRule>
  </conditionalFormatting>
  <conditionalFormatting sqref="L7:L8">
    <cfRule type="expression" dxfId="264" priority="83">
      <formula>M7&gt;0</formula>
    </cfRule>
  </conditionalFormatting>
  <conditionalFormatting sqref="L9">
    <cfRule type="expression" dxfId="263" priority="393">
      <formula>M9&gt;0</formula>
    </cfRule>
  </conditionalFormatting>
  <conditionalFormatting sqref="L10:L43">
    <cfRule type="cellIs" dxfId="262" priority="178" operator="equal">
      <formula>"a"</formula>
    </cfRule>
  </conditionalFormatting>
  <conditionalFormatting sqref="M7:M8">
    <cfRule type="cellIs" dxfId="261" priority="82" operator="greaterThan">
      <formula>0</formula>
    </cfRule>
  </conditionalFormatting>
  <conditionalFormatting sqref="M9">
    <cfRule type="cellIs" dxfId="260" priority="392" operator="greaterThan">
      <formula>0</formula>
    </cfRule>
  </conditionalFormatting>
  <conditionalFormatting sqref="N7:N8">
    <cfRule type="expression" dxfId="259" priority="81">
      <formula>O7&gt;0</formula>
    </cfRule>
  </conditionalFormatting>
  <conditionalFormatting sqref="N9">
    <cfRule type="expression" dxfId="258" priority="389">
      <formula>O9&gt;0</formula>
    </cfRule>
  </conditionalFormatting>
  <conditionalFormatting sqref="N10:N43">
    <cfRule type="cellIs" dxfId="257" priority="177" operator="equal">
      <formula>"a"</formula>
    </cfRule>
  </conditionalFormatting>
  <conditionalFormatting sqref="O7:O8">
    <cfRule type="cellIs" dxfId="256" priority="80" operator="greaterThan">
      <formula>0</formula>
    </cfRule>
  </conditionalFormatting>
  <conditionalFormatting sqref="O9">
    <cfRule type="cellIs" dxfId="255" priority="22" operator="greaterThan">
      <formula>0</formula>
    </cfRule>
  </conditionalFormatting>
  <conditionalFormatting sqref="P7:P8">
    <cfRule type="expression" dxfId="254" priority="79">
      <formula>Q7&gt;0</formula>
    </cfRule>
  </conditionalFormatting>
  <conditionalFormatting sqref="P9">
    <cfRule type="expression" dxfId="253" priority="385">
      <formula>Q9&gt;0</formula>
    </cfRule>
  </conditionalFormatting>
  <conditionalFormatting sqref="P10:P43">
    <cfRule type="cellIs" dxfId="252" priority="176" operator="equal">
      <formula>"a"</formula>
    </cfRule>
  </conditionalFormatting>
  <conditionalFormatting sqref="Q7:Q8">
    <cfRule type="cellIs" dxfId="251" priority="78" operator="greaterThan">
      <formula>0</formula>
    </cfRule>
  </conditionalFormatting>
  <conditionalFormatting sqref="Q9">
    <cfRule type="cellIs" dxfId="250" priority="384" operator="greaterThan">
      <formula>0</formula>
    </cfRule>
  </conditionalFormatting>
  <conditionalFormatting sqref="R7:R8">
    <cfRule type="expression" dxfId="249" priority="77">
      <formula>S7&gt;0</formula>
    </cfRule>
  </conditionalFormatting>
  <conditionalFormatting sqref="R9">
    <cfRule type="expression" dxfId="248" priority="381">
      <formula>S9&gt;0</formula>
    </cfRule>
  </conditionalFormatting>
  <conditionalFormatting sqref="R10:R43">
    <cfRule type="cellIs" dxfId="247" priority="175" operator="equal">
      <formula>"a"</formula>
    </cfRule>
  </conditionalFormatting>
  <conditionalFormatting sqref="S7:S8">
    <cfRule type="cellIs" dxfId="246" priority="76" operator="greaterThan">
      <formula>0</formula>
    </cfRule>
  </conditionalFormatting>
  <conditionalFormatting sqref="S9">
    <cfRule type="cellIs" dxfId="245" priority="21" operator="greaterThan">
      <formula>0</formula>
    </cfRule>
  </conditionalFormatting>
  <conditionalFormatting sqref="T7:T8">
    <cfRule type="expression" dxfId="244" priority="75">
      <formula>U7&gt;0</formula>
    </cfRule>
  </conditionalFormatting>
  <conditionalFormatting sqref="T9">
    <cfRule type="expression" dxfId="243" priority="377">
      <formula>U9&gt;0</formula>
    </cfRule>
  </conditionalFormatting>
  <conditionalFormatting sqref="T10:T43">
    <cfRule type="cellIs" dxfId="242" priority="174" operator="equal">
      <formula>"a"</formula>
    </cfRule>
  </conditionalFormatting>
  <conditionalFormatting sqref="U7:U8">
    <cfRule type="cellIs" dxfId="241" priority="74" operator="greaterThan">
      <formula>0</formula>
    </cfRule>
  </conditionalFormatting>
  <conditionalFormatting sqref="U9">
    <cfRule type="cellIs" dxfId="240" priority="20" operator="greaterThan">
      <formula>0</formula>
    </cfRule>
  </conditionalFormatting>
  <conditionalFormatting sqref="V7:V8">
    <cfRule type="expression" dxfId="239" priority="73">
      <formula>W7&gt;0</formula>
    </cfRule>
  </conditionalFormatting>
  <conditionalFormatting sqref="V9">
    <cfRule type="expression" dxfId="238" priority="373">
      <formula>W9&gt;0</formula>
    </cfRule>
  </conditionalFormatting>
  <conditionalFormatting sqref="V10:V43">
    <cfRule type="cellIs" dxfId="237" priority="173" operator="equal">
      <formula>"a"</formula>
    </cfRule>
  </conditionalFormatting>
  <conditionalFormatting sqref="W7:W8">
    <cfRule type="cellIs" dxfId="236" priority="72" operator="greaterThan">
      <formula>0</formula>
    </cfRule>
  </conditionalFormatting>
  <conditionalFormatting sqref="W9">
    <cfRule type="cellIs" dxfId="235" priority="372" operator="greaterThan">
      <formula>0</formula>
    </cfRule>
  </conditionalFormatting>
  <conditionalFormatting sqref="X7:X8">
    <cfRule type="expression" dxfId="234" priority="71">
      <formula>Y7&gt;0</formula>
    </cfRule>
  </conditionalFormatting>
  <conditionalFormatting sqref="X9">
    <cfRule type="expression" dxfId="233" priority="369">
      <formula>Y9&gt;0</formula>
    </cfRule>
  </conditionalFormatting>
  <conditionalFormatting sqref="X10:X43">
    <cfRule type="cellIs" dxfId="232" priority="172" operator="equal">
      <formula>"a"</formula>
    </cfRule>
  </conditionalFormatting>
  <conditionalFormatting sqref="Y7:Y8">
    <cfRule type="cellIs" dxfId="231" priority="70" operator="greaterThan">
      <formula>0</formula>
    </cfRule>
  </conditionalFormatting>
  <conditionalFormatting sqref="Y9">
    <cfRule type="cellIs" dxfId="230" priority="368" operator="greaterThan">
      <formula>0</formula>
    </cfRule>
  </conditionalFormatting>
  <conditionalFormatting sqref="Z7:Z8">
    <cfRule type="expression" dxfId="229" priority="69">
      <formula>AA7&gt;0</formula>
    </cfRule>
  </conditionalFormatting>
  <conditionalFormatting sqref="Z9">
    <cfRule type="expression" dxfId="228" priority="365">
      <formula>AA9&gt;0</formula>
    </cfRule>
  </conditionalFormatting>
  <conditionalFormatting sqref="Z10:Z43">
    <cfRule type="cellIs" dxfId="227" priority="171" operator="equal">
      <formula>"a"</formula>
    </cfRule>
  </conditionalFormatting>
  <conditionalFormatting sqref="AA7:AA8">
    <cfRule type="cellIs" dxfId="226" priority="68" operator="greaterThan">
      <formula>0</formula>
    </cfRule>
  </conditionalFormatting>
  <conditionalFormatting sqref="AA9">
    <cfRule type="cellIs" dxfId="225" priority="364" operator="greaterThan">
      <formula>0</formula>
    </cfRule>
  </conditionalFormatting>
  <conditionalFormatting sqref="AB7:AB8">
    <cfRule type="expression" dxfId="224" priority="67">
      <formula>AC7&gt;0</formula>
    </cfRule>
  </conditionalFormatting>
  <conditionalFormatting sqref="AB9">
    <cfRule type="expression" dxfId="223" priority="361">
      <formula>AC9&gt;0</formula>
    </cfRule>
  </conditionalFormatting>
  <conditionalFormatting sqref="AB10:AB43">
    <cfRule type="cellIs" dxfId="222" priority="170" operator="equal">
      <formula>"a"</formula>
    </cfRule>
  </conditionalFormatting>
  <conditionalFormatting sqref="AC7:AC8">
    <cfRule type="cellIs" dxfId="221" priority="66" operator="greaterThan">
      <formula>0</formula>
    </cfRule>
  </conditionalFormatting>
  <conditionalFormatting sqref="AC9:AE9">
    <cfRule type="cellIs" dxfId="220" priority="1" operator="greaterThan">
      <formula>0</formula>
    </cfRule>
  </conditionalFormatting>
  <conditionalFormatting sqref="AD7:AD8">
    <cfRule type="expression" dxfId="219" priority="65">
      <formula>AE7&gt;0</formula>
    </cfRule>
  </conditionalFormatting>
  <conditionalFormatting sqref="AD10:AD43">
    <cfRule type="cellIs" dxfId="218" priority="169" operator="equal">
      <formula>"a"</formula>
    </cfRule>
  </conditionalFormatting>
  <conditionalFormatting sqref="AE7:AE8">
    <cfRule type="cellIs" dxfId="217" priority="25" operator="greaterThan">
      <formula>0</formula>
    </cfRule>
  </conditionalFormatting>
  <conditionalFormatting sqref="AF7:AF8">
    <cfRule type="expression" dxfId="216" priority="63">
      <formula>AG7&gt;0</formula>
    </cfRule>
  </conditionalFormatting>
  <conditionalFormatting sqref="AF9">
    <cfRule type="expression" dxfId="215" priority="353">
      <formula>AG9&gt;0</formula>
    </cfRule>
  </conditionalFormatting>
  <conditionalFormatting sqref="AF10:AF43">
    <cfRule type="cellIs" dxfId="214" priority="168" operator="equal">
      <formula>"a"</formula>
    </cfRule>
  </conditionalFormatting>
  <conditionalFormatting sqref="AG7:AG8">
    <cfRule type="cellIs" dxfId="213" priority="62" operator="greaterThan">
      <formula>0</formula>
    </cfRule>
  </conditionalFormatting>
  <conditionalFormatting sqref="AG9">
    <cfRule type="cellIs" dxfId="212" priority="19" operator="greaterThan">
      <formula>0</formula>
    </cfRule>
  </conditionalFormatting>
  <conditionalFormatting sqref="AH7:AH8">
    <cfRule type="expression" dxfId="211" priority="61">
      <formula>AI7&gt;0</formula>
    </cfRule>
  </conditionalFormatting>
  <conditionalFormatting sqref="AH9">
    <cfRule type="expression" dxfId="210" priority="349">
      <formula>AI9&gt;0</formula>
    </cfRule>
  </conditionalFormatting>
  <conditionalFormatting sqref="AH10:AH43">
    <cfRule type="cellIs" dxfId="209" priority="167" operator="equal">
      <formula>"a"</formula>
    </cfRule>
  </conditionalFormatting>
  <conditionalFormatting sqref="AI7:AI8">
    <cfRule type="cellIs" dxfId="208" priority="60" operator="greaterThan">
      <formula>0</formula>
    </cfRule>
  </conditionalFormatting>
  <conditionalFormatting sqref="AI9">
    <cfRule type="cellIs" dxfId="207" priority="348" operator="greaterThan">
      <formula>0</formula>
    </cfRule>
  </conditionalFormatting>
  <conditionalFormatting sqref="AJ7:AJ8">
    <cfRule type="expression" dxfId="206" priority="59">
      <formula>AK7&gt;0</formula>
    </cfRule>
  </conditionalFormatting>
  <conditionalFormatting sqref="AJ9">
    <cfRule type="expression" dxfId="205" priority="345">
      <formula>AK9&gt;0</formula>
    </cfRule>
  </conditionalFormatting>
  <conditionalFormatting sqref="AJ10:AJ43">
    <cfRule type="cellIs" dxfId="204" priority="166" operator="equal">
      <formula>"a"</formula>
    </cfRule>
  </conditionalFormatting>
  <conditionalFormatting sqref="AK7:AK8">
    <cfRule type="cellIs" dxfId="203" priority="58" operator="greaterThan">
      <formula>0</formula>
    </cfRule>
  </conditionalFormatting>
  <conditionalFormatting sqref="AK9">
    <cfRule type="cellIs" dxfId="202" priority="344" operator="greaterThan">
      <formula>0</formula>
    </cfRule>
  </conditionalFormatting>
  <conditionalFormatting sqref="AL7:AL8">
    <cfRule type="expression" dxfId="201" priority="57">
      <formula>AM7&gt;0</formula>
    </cfRule>
  </conditionalFormatting>
  <conditionalFormatting sqref="AL9">
    <cfRule type="expression" dxfId="200" priority="341">
      <formula>AM9&gt;0</formula>
    </cfRule>
  </conditionalFormatting>
  <conditionalFormatting sqref="AL10:AL43">
    <cfRule type="cellIs" dxfId="199" priority="165" operator="equal">
      <formula>"a"</formula>
    </cfRule>
  </conditionalFormatting>
  <conditionalFormatting sqref="AM7:AM8">
    <cfRule type="cellIs" dxfId="198" priority="56" operator="greaterThan">
      <formula>0</formula>
    </cfRule>
  </conditionalFormatting>
  <conditionalFormatting sqref="AM9">
    <cfRule type="cellIs" dxfId="197" priority="340" operator="greaterThan">
      <formula>0</formula>
    </cfRule>
  </conditionalFormatting>
  <conditionalFormatting sqref="AN7:AN8">
    <cfRule type="expression" dxfId="196" priority="55">
      <formula>AO7&gt;0</formula>
    </cfRule>
  </conditionalFormatting>
  <conditionalFormatting sqref="AN9">
    <cfRule type="expression" dxfId="195" priority="337">
      <formula>AO9&gt;0</formula>
    </cfRule>
  </conditionalFormatting>
  <conditionalFormatting sqref="AN10:AN43">
    <cfRule type="cellIs" dxfId="194" priority="164" operator="equal">
      <formula>"a"</formula>
    </cfRule>
  </conditionalFormatting>
  <conditionalFormatting sqref="AO7:AO8">
    <cfRule type="cellIs" dxfId="193" priority="54" operator="greaterThan">
      <formula>0</formula>
    </cfRule>
  </conditionalFormatting>
  <conditionalFormatting sqref="AO9">
    <cfRule type="cellIs" dxfId="192" priority="18" operator="greaterThan">
      <formula>0</formula>
    </cfRule>
  </conditionalFormatting>
  <conditionalFormatting sqref="AP7:AP8">
    <cfRule type="expression" dxfId="191" priority="53">
      <formula>AQ7&gt;0</formula>
    </cfRule>
  </conditionalFormatting>
  <conditionalFormatting sqref="AP9">
    <cfRule type="expression" dxfId="190" priority="333">
      <formula>AQ9&gt;0</formula>
    </cfRule>
  </conditionalFormatting>
  <conditionalFormatting sqref="AP10:AP43">
    <cfRule type="cellIs" dxfId="189" priority="163" operator="equal">
      <formula>"a"</formula>
    </cfRule>
  </conditionalFormatting>
  <conditionalFormatting sqref="AQ7:AQ8">
    <cfRule type="cellIs" dxfId="188" priority="52" operator="greaterThan">
      <formula>0</formula>
    </cfRule>
  </conditionalFormatting>
  <conditionalFormatting sqref="AQ9">
    <cfRule type="cellIs" dxfId="187" priority="17" operator="greaterThan">
      <formula>0</formula>
    </cfRule>
  </conditionalFormatting>
  <conditionalFormatting sqref="AR7:AR8">
    <cfRule type="expression" dxfId="186" priority="51">
      <formula>AS7&gt;0</formula>
    </cfRule>
  </conditionalFormatting>
  <conditionalFormatting sqref="AR9">
    <cfRule type="expression" dxfId="185" priority="329">
      <formula>AS9&gt;0</formula>
    </cfRule>
  </conditionalFormatting>
  <conditionalFormatting sqref="AR10:AR43">
    <cfRule type="cellIs" dxfId="184" priority="162" operator="equal">
      <formula>"a"</formula>
    </cfRule>
  </conditionalFormatting>
  <conditionalFormatting sqref="AS7:AS8">
    <cfRule type="cellIs" dxfId="183" priority="50" operator="greaterThan">
      <formula>0</formula>
    </cfRule>
  </conditionalFormatting>
  <conditionalFormatting sqref="AS9">
    <cfRule type="cellIs" dxfId="182" priority="16" operator="greaterThan">
      <formula>0</formula>
    </cfRule>
  </conditionalFormatting>
  <conditionalFormatting sqref="AT7:AT8">
    <cfRule type="expression" dxfId="181" priority="49">
      <formula>AU7&gt;0</formula>
    </cfRule>
  </conditionalFormatting>
  <conditionalFormatting sqref="AT9">
    <cfRule type="expression" dxfId="180" priority="325">
      <formula>AU9&gt;0</formula>
    </cfRule>
  </conditionalFormatting>
  <conditionalFormatting sqref="AT10:AT43">
    <cfRule type="cellIs" dxfId="179" priority="161" operator="equal">
      <formula>"a"</formula>
    </cfRule>
  </conditionalFormatting>
  <conditionalFormatting sqref="AU7:AU8">
    <cfRule type="cellIs" dxfId="178" priority="48" operator="greaterThan">
      <formula>0</formula>
    </cfRule>
  </conditionalFormatting>
  <conditionalFormatting sqref="AU9">
    <cfRule type="cellIs" dxfId="177" priority="15" operator="greaterThan">
      <formula>0</formula>
    </cfRule>
  </conditionalFormatting>
  <conditionalFormatting sqref="AV7:AV8">
    <cfRule type="expression" dxfId="176" priority="47">
      <formula>AW7&gt;0</formula>
    </cfRule>
  </conditionalFormatting>
  <conditionalFormatting sqref="AV9">
    <cfRule type="expression" dxfId="175" priority="321">
      <formula>AW9&gt;0</formula>
    </cfRule>
  </conditionalFormatting>
  <conditionalFormatting sqref="AV10:AV43">
    <cfRule type="cellIs" dxfId="174" priority="160" operator="equal">
      <formula>"a"</formula>
    </cfRule>
  </conditionalFormatting>
  <conditionalFormatting sqref="AW7:AW8">
    <cfRule type="cellIs" dxfId="173" priority="46" operator="greaterThan">
      <formula>0</formula>
    </cfRule>
  </conditionalFormatting>
  <conditionalFormatting sqref="AW9">
    <cfRule type="cellIs" dxfId="172" priority="14" operator="greaterThan">
      <formula>0</formula>
    </cfRule>
  </conditionalFormatting>
  <conditionalFormatting sqref="AX7:AX8">
    <cfRule type="expression" dxfId="171" priority="45">
      <formula>AY7&gt;0</formula>
    </cfRule>
  </conditionalFormatting>
  <conditionalFormatting sqref="AX9">
    <cfRule type="expression" dxfId="170" priority="317">
      <formula>AY9&gt;0</formula>
    </cfRule>
  </conditionalFormatting>
  <conditionalFormatting sqref="AX10:AX43">
    <cfRule type="cellIs" dxfId="169" priority="159" operator="equal">
      <formula>"a"</formula>
    </cfRule>
  </conditionalFormatting>
  <conditionalFormatting sqref="AY7:AY8">
    <cfRule type="cellIs" dxfId="168" priority="44" operator="greaterThan">
      <formula>0</formula>
    </cfRule>
  </conditionalFormatting>
  <conditionalFormatting sqref="AY9">
    <cfRule type="cellIs" dxfId="167" priority="13" operator="greaterThan">
      <formula>0</formula>
    </cfRule>
  </conditionalFormatting>
  <conditionalFormatting sqref="AZ7:AZ8">
    <cfRule type="expression" dxfId="166" priority="43">
      <formula>BA7&gt;0</formula>
    </cfRule>
  </conditionalFormatting>
  <conditionalFormatting sqref="AZ9">
    <cfRule type="expression" dxfId="165" priority="313">
      <formula>BA9&gt;0</formula>
    </cfRule>
  </conditionalFormatting>
  <conditionalFormatting sqref="AZ10:AZ43">
    <cfRule type="cellIs" dxfId="164" priority="158" operator="equal">
      <formula>"a"</formula>
    </cfRule>
  </conditionalFormatting>
  <conditionalFormatting sqref="BA7:BA8">
    <cfRule type="cellIs" dxfId="163" priority="42" operator="greaterThan">
      <formula>0</formula>
    </cfRule>
  </conditionalFormatting>
  <conditionalFormatting sqref="BA9">
    <cfRule type="cellIs" dxfId="162" priority="12" operator="greaterThan">
      <formula>0</formula>
    </cfRule>
  </conditionalFormatting>
  <conditionalFormatting sqref="BB7:BB8">
    <cfRule type="expression" dxfId="161" priority="41">
      <formula>BC7&gt;0</formula>
    </cfRule>
  </conditionalFormatting>
  <conditionalFormatting sqref="BB9">
    <cfRule type="expression" dxfId="160" priority="309">
      <formula>BC9&gt;0</formula>
    </cfRule>
  </conditionalFormatting>
  <conditionalFormatting sqref="BB10:BB43">
    <cfRule type="cellIs" dxfId="159" priority="157" operator="equal">
      <formula>"a"</formula>
    </cfRule>
  </conditionalFormatting>
  <conditionalFormatting sqref="BC7:BC8">
    <cfRule type="cellIs" dxfId="158" priority="40" operator="greaterThan">
      <formula>0</formula>
    </cfRule>
  </conditionalFormatting>
  <conditionalFormatting sqref="BC9">
    <cfRule type="cellIs" dxfId="157" priority="11" operator="greaterThan">
      <formula>0</formula>
    </cfRule>
  </conditionalFormatting>
  <conditionalFormatting sqref="BD7:BD8">
    <cfRule type="expression" dxfId="156" priority="39">
      <formula>BE7&gt;0</formula>
    </cfRule>
  </conditionalFormatting>
  <conditionalFormatting sqref="BD9">
    <cfRule type="expression" dxfId="155" priority="305">
      <formula>BE9&gt;0</formula>
    </cfRule>
  </conditionalFormatting>
  <conditionalFormatting sqref="BD10:BD43">
    <cfRule type="cellIs" dxfId="154" priority="156" operator="equal">
      <formula>"a"</formula>
    </cfRule>
  </conditionalFormatting>
  <conditionalFormatting sqref="BE7:BE8">
    <cfRule type="cellIs" dxfId="153" priority="38" operator="greaterThan">
      <formula>0</formula>
    </cfRule>
  </conditionalFormatting>
  <conditionalFormatting sqref="BE9">
    <cfRule type="cellIs" dxfId="152" priority="10" operator="greaterThan">
      <formula>0</formula>
    </cfRule>
  </conditionalFormatting>
  <conditionalFormatting sqref="BF7:BF8">
    <cfRule type="expression" dxfId="151" priority="37">
      <formula>BG7&gt;0</formula>
    </cfRule>
  </conditionalFormatting>
  <conditionalFormatting sqref="BF9">
    <cfRule type="expression" dxfId="150" priority="301">
      <formula>BG9&gt;0</formula>
    </cfRule>
  </conditionalFormatting>
  <conditionalFormatting sqref="BF10:BF43">
    <cfRule type="cellIs" dxfId="149" priority="155" operator="equal">
      <formula>"a"</formula>
    </cfRule>
  </conditionalFormatting>
  <conditionalFormatting sqref="BG7:BG8">
    <cfRule type="cellIs" dxfId="148" priority="36" operator="greaterThan">
      <formula>0</formula>
    </cfRule>
  </conditionalFormatting>
  <conditionalFormatting sqref="BG9">
    <cfRule type="cellIs" dxfId="147" priority="8" operator="greaterThan">
      <formula>0</formula>
    </cfRule>
  </conditionalFormatting>
  <conditionalFormatting sqref="BH7:BH8">
    <cfRule type="expression" dxfId="146" priority="35">
      <formula>BI7&gt;0</formula>
    </cfRule>
  </conditionalFormatting>
  <conditionalFormatting sqref="BH9">
    <cfRule type="expression" dxfId="145" priority="297">
      <formula>BI9&gt;0</formula>
    </cfRule>
  </conditionalFormatting>
  <conditionalFormatting sqref="BH10:BH43">
    <cfRule type="cellIs" dxfId="144" priority="154" operator="equal">
      <formula>"a"</formula>
    </cfRule>
  </conditionalFormatting>
  <conditionalFormatting sqref="BI7:BI8">
    <cfRule type="cellIs" dxfId="143" priority="34" operator="greaterThan">
      <formula>0</formula>
    </cfRule>
  </conditionalFormatting>
  <conditionalFormatting sqref="BI9">
    <cfRule type="cellIs" dxfId="142" priority="7" operator="greaterThan">
      <formula>0</formula>
    </cfRule>
  </conditionalFormatting>
  <conditionalFormatting sqref="BJ7:BJ8">
    <cfRule type="expression" dxfId="141" priority="33">
      <formula>BK7&gt;0</formula>
    </cfRule>
  </conditionalFormatting>
  <conditionalFormatting sqref="BJ9">
    <cfRule type="expression" dxfId="140" priority="293">
      <formula>BK9&gt;0</formula>
    </cfRule>
  </conditionalFormatting>
  <conditionalFormatting sqref="BJ10:BJ43">
    <cfRule type="cellIs" dxfId="139" priority="153" operator="equal">
      <formula>"a"</formula>
    </cfRule>
  </conditionalFormatting>
  <conditionalFormatting sqref="BK7:BK8">
    <cfRule type="cellIs" dxfId="138" priority="32" operator="greaterThan">
      <formula>0</formula>
    </cfRule>
  </conditionalFormatting>
  <conditionalFormatting sqref="BK9">
    <cfRule type="cellIs" dxfId="137" priority="5" operator="greaterThan">
      <formula>0</formula>
    </cfRule>
  </conditionalFormatting>
  <conditionalFormatting sqref="BL7:BL8">
    <cfRule type="expression" dxfId="136" priority="31">
      <formula>BM7&gt;0</formula>
    </cfRule>
  </conditionalFormatting>
  <conditionalFormatting sqref="BL9">
    <cfRule type="expression" dxfId="135" priority="289">
      <formula>BM9&gt;0</formula>
    </cfRule>
  </conditionalFormatting>
  <conditionalFormatting sqref="BL10:BL43">
    <cfRule type="cellIs" dxfId="134" priority="152" operator="equal">
      <formula>"a"</formula>
    </cfRule>
  </conditionalFormatting>
  <conditionalFormatting sqref="BM7:BM8">
    <cfRule type="cellIs" dxfId="133" priority="30" operator="greaterThan">
      <formula>0</formula>
    </cfRule>
  </conditionalFormatting>
  <conditionalFormatting sqref="BM9">
    <cfRule type="cellIs" dxfId="132" priority="288" operator="greaterThan">
      <formula>0</formula>
    </cfRule>
  </conditionalFormatting>
  <conditionalFormatting sqref="BN7:BN8">
    <cfRule type="expression" dxfId="131" priority="29">
      <formula>BO7&gt;0</formula>
    </cfRule>
  </conditionalFormatting>
  <conditionalFormatting sqref="BN9">
    <cfRule type="expression" dxfId="130" priority="285">
      <formula>BO9&gt;0</formula>
    </cfRule>
  </conditionalFormatting>
  <conditionalFormatting sqref="BN10:BN43">
    <cfRule type="cellIs" dxfId="129" priority="151" operator="equal">
      <formula>"a"</formula>
    </cfRule>
  </conditionalFormatting>
  <conditionalFormatting sqref="BO7:BO8">
    <cfRule type="cellIs" dxfId="128" priority="28" operator="greaterThan">
      <formula>0</formula>
    </cfRule>
  </conditionalFormatting>
  <conditionalFormatting sqref="BO9">
    <cfRule type="cellIs" dxfId="127" priority="4" operator="greaterThan">
      <formula>0</formula>
    </cfRule>
  </conditionalFormatting>
  <conditionalFormatting sqref="BP7:BP8">
    <cfRule type="expression" dxfId="126" priority="27">
      <formula>BQ7&gt;0</formula>
    </cfRule>
  </conditionalFormatting>
  <conditionalFormatting sqref="BP9">
    <cfRule type="expression" dxfId="125" priority="281">
      <formula>BQ9&gt;0</formula>
    </cfRule>
  </conditionalFormatting>
  <conditionalFormatting sqref="BP10:BP43">
    <cfRule type="cellIs" dxfId="124" priority="150" operator="equal">
      <formula>"a"</formula>
    </cfRule>
  </conditionalFormatting>
  <conditionalFormatting sqref="BQ7:BQ8">
    <cfRule type="cellIs" dxfId="123" priority="26" operator="greaterThan">
      <formula>0</formula>
    </cfRule>
  </conditionalFormatting>
  <conditionalFormatting sqref="BQ9">
    <cfRule type="cellIs" dxfId="122" priority="3" operator="greaterThan">
      <formula>0</formula>
    </cfRule>
  </conditionalFormatting>
  <conditionalFormatting sqref="BR7:BR8">
    <cfRule type="expression" dxfId="121" priority="279">
      <formula>BS7&gt;0</formula>
    </cfRule>
  </conditionalFormatting>
  <conditionalFormatting sqref="BR9">
    <cfRule type="expression" dxfId="120" priority="277">
      <formula>BS9&gt;0</formula>
    </cfRule>
  </conditionalFormatting>
  <conditionalFormatting sqref="BR10:BR43">
    <cfRule type="cellIs" dxfId="119" priority="149" operator="equal">
      <formula>"a"</formula>
    </cfRule>
  </conditionalFormatting>
  <conditionalFormatting sqref="BS7:BS8">
    <cfRule type="cellIs" dxfId="118" priority="117" operator="greaterThan">
      <formula>0</formula>
    </cfRule>
  </conditionalFormatting>
  <conditionalFormatting sqref="BS9">
    <cfRule type="cellIs" dxfId="117" priority="276" operator="greaterThan">
      <formula>0</formula>
    </cfRule>
  </conditionalFormatting>
  <conditionalFormatting sqref="BT7:BT8">
    <cfRule type="expression" dxfId="116" priority="275">
      <formula>BU7&gt;0</formula>
    </cfRule>
  </conditionalFormatting>
  <conditionalFormatting sqref="BT9">
    <cfRule type="expression" dxfId="115" priority="273">
      <formula>BU9&gt;0</formula>
    </cfRule>
  </conditionalFormatting>
  <conditionalFormatting sqref="BT10:BT43">
    <cfRule type="cellIs" dxfId="114" priority="148" operator="equal">
      <formula>"a"</formula>
    </cfRule>
  </conditionalFormatting>
  <conditionalFormatting sqref="BU7:BU8">
    <cfRule type="cellIs" dxfId="113" priority="116" operator="greaterThan">
      <formula>0</formula>
    </cfRule>
  </conditionalFormatting>
  <conditionalFormatting sqref="BU9">
    <cfRule type="cellIs" dxfId="112" priority="272" operator="greaterThan">
      <formula>0</formula>
    </cfRule>
  </conditionalFormatting>
  <conditionalFormatting sqref="BV7:BV8">
    <cfRule type="expression" dxfId="111" priority="271">
      <formula>BW7&gt;0</formula>
    </cfRule>
  </conditionalFormatting>
  <conditionalFormatting sqref="BV9">
    <cfRule type="expression" dxfId="110" priority="269">
      <formula>BW9&gt;0</formula>
    </cfRule>
  </conditionalFormatting>
  <conditionalFormatting sqref="BV10:BV43">
    <cfRule type="cellIs" dxfId="109" priority="147" operator="equal">
      <formula>"a"</formula>
    </cfRule>
  </conditionalFormatting>
  <conditionalFormatting sqref="BW7:BW8">
    <cfRule type="cellIs" dxfId="108" priority="114" operator="greaterThan">
      <formula>0</formula>
    </cfRule>
  </conditionalFormatting>
  <conditionalFormatting sqref="BW9">
    <cfRule type="cellIs" dxfId="107" priority="268" operator="greaterThan">
      <formula>0</formula>
    </cfRule>
  </conditionalFormatting>
  <conditionalFormatting sqref="BX7:BX8">
    <cfRule type="expression" dxfId="106" priority="267">
      <formula>BY7&gt;0</formula>
    </cfRule>
  </conditionalFormatting>
  <conditionalFormatting sqref="BX9">
    <cfRule type="expression" dxfId="105" priority="265">
      <formula>BY9&gt;0</formula>
    </cfRule>
  </conditionalFormatting>
  <conditionalFormatting sqref="BX10:BX43">
    <cfRule type="cellIs" dxfId="104" priority="146" operator="equal">
      <formula>"a"</formula>
    </cfRule>
  </conditionalFormatting>
  <conditionalFormatting sqref="BY7:BY8">
    <cfRule type="cellIs" dxfId="103" priority="266" operator="greaterThan">
      <formula>0</formula>
    </cfRule>
  </conditionalFormatting>
  <conditionalFormatting sqref="BY9">
    <cfRule type="cellIs" dxfId="102" priority="264" operator="greaterThan">
      <formula>0</formula>
    </cfRule>
  </conditionalFormatting>
  <conditionalFormatting sqref="BZ7:BZ8">
    <cfRule type="expression" dxfId="101" priority="263">
      <formula>CA7&gt;0</formula>
    </cfRule>
  </conditionalFormatting>
  <conditionalFormatting sqref="BZ9">
    <cfRule type="expression" dxfId="100" priority="261">
      <formula>CA9&gt;0</formula>
    </cfRule>
  </conditionalFormatting>
  <conditionalFormatting sqref="BZ10:BZ43">
    <cfRule type="cellIs" dxfId="99" priority="145" operator="equal">
      <formula>"a"</formula>
    </cfRule>
  </conditionalFormatting>
  <conditionalFormatting sqref="CA7:CA8">
    <cfRule type="cellIs" dxfId="98" priority="112" operator="greaterThan">
      <formula>0</formula>
    </cfRule>
  </conditionalFormatting>
  <conditionalFormatting sqref="CA9">
    <cfRule type="cellIs" dxfId="97" priority="260" operator="greaterThan">
      <formula>0</formula>
    </cfRule>
  </conditionalFormatting>
  <conditionalFormatting sqref="CB7:CB8">
    <cfRule type="expression" dxfId="96" priority="259">
      <formula>CC7&gt;0</formula>
    </cfRule>
  </conditionalFormatting>
  <conditionalFormatting sqref="CB9">
    <cfRule type="expression" dxfId="95" priority="257">
      <formula>CC9&gt;0</formula>
    </cfRule>
  </conditionalFormatting>
  <conditionalFormatting sqref="CB10:CB43">
    <cfRule type="cellIs" dxfId="94" priority="144" operator="equal">
      <formula>"a"</formula>
    </cfRule>
  </conditionalFormatting>
  <conditionalFormatting sqref="CC7:CC8">
    <cfRule type="cellIs" dxfId="93" priority="111" operator="greaterThan">
      <formula>0</formula>
    </cfRule>
  </conditionalFormatting>
  <conditionalFormatting sqref="CC9">
    <cfRule type="cellIs" dxfId="92" priority="256" operator="greaterThan">
      <formula>0</formula>
    </cfRule>
  </conditionalFormatting>
  <conditionalFormatting sqref="CD7:CD8">
    <cfRule type="expression" dxfId="91" priority="255">
      <formula>CE7&gt;0</formula>
    </cfRule>
  </conditionalFormatting>
  <conditionalFormatting sqref="CD9">
    <cfRule type="expression" dxfId="90" priority="253">
      <formula>CE9&gt;0</formula>
    </cfRule>
  </conditionalFormatting>
  <conditionalFormatting sqref="CD10:CD43">
    <cfRule type="cellIs" dxfId="89" priority="143" operator="equal">
      <formula>"a"</formula>
    </cfRule>
  </conditionalFormatting>
  <conditionalFormatting sqref="CE7:CE8">
    <cfRule type="cellIs" dxfId="88" priority="109" operator="greaterThan">
      <formula>0</formula>
    </cfRule>
  </conditionalFormatting>
  <conditionalFormatting sqref="CE9">
    <cfRule type="cellIs" dxfId="87" priority="252" operator="greaterThan">
      <formula>0</formula>
    </cfRule>
  </conditionalFormatting>
  <conditionalFormatting sqref="CF7:CF8">
    <cfRule type="expression" dxfId="86" priority="251">
      <formula>CG7&gt;0</formula>
    </cfRule>
  </conditionalFormatting>
  <conditionalFormatting sqref="CF9">
    <cfRule type="expression" dxfId="85" priority="249">
      <formula>CG9&gt;0</formula>
    </cfRule>
  </conditionalFormatting>
  <conditionalFormatting sqref="CF10:CF43">
    <cfRule type="cellIs" dxfId="84" priority="142" operator="equal">
      <formula>"a"</formula>
    </cfRule>
  </conditionalFormatting>
  <conditionalFormatting sqref="CG7:CG8">
    <cfRule type="cellIs" dxfId="83" priority="105" operator="greaterThan">
      <formula>0</formula>
    </cfRule>
  </conditionalFormatting>
  <conditionalFormatting sqref="CG9">
    <cfRule type="cellIs" dxfId="82" priority="248" operator="greaterThan">
      <formula>0</formula>
    </cfRule>
  </conditionalFormatting>
  <conditionalFormatting sqref="CH7:CH8">
    <cfRule type="expression" dxfId="81" priority="247">
      <formula>CI7&gt;0</formula>
    </cfRule>
  </conditionalFormatting>
  <conditionalFormatting sqref="CH9">
    <cfRule type="expression" dxfId="80" priority="245">
      <formula>CI9&gt;0</formula>
    </cfRule>
  </conditionalFormatting>
  <conditionalFormatting sqref="CH10:CH43">
    <cfRule type="cellIs" dxfId="79" priority="141" operator="equal">
      <formula>"a"</formula>
    </cfRule>
  </conditionalFormatting>
  <conditionalFormatting sqref="CI7:CI8">
    <cfRule type="cellIs" dxfId="78" priority="103" operator="greaterThan">
      <formula>0</formula>
    </cfRule>
  </conditionalFormatting>
  <conditionalFormatting sqref="CI9">
    <cfRule type="cellIs" dxfId="77" priority="244" operator="greaterThan">
      <formula>0</formula>
    </cfRule>
  </conditionalFormatting>
  <conditionalFormatting sqref="CJ7:CJ8">
    <cfRule type="expression" dxfId="76" priority="243">
      <formula>CK7&gt;0</formula>
    </cfRule>
  </conditionalFormatting>
  <conditionalFormatting sqref="CJ9">
    <cfRule type="expression" dxfId="75" priority="241">
      <formula>CK9&gt;0</formula>
    </cfRule>
  </conditionalFormatting>
  <conditionalFormatting sqref="CJ10:CJ43">
    <cfRule type="cellIs" dxfId="74" priority="140" operator="equal">
      <formula>"a"</formula>
    </cfRule>
  </conditionalFormatting>
  <conditionalFormatting sqref="CK7:CK8">
    <cfRule type="cellIs" dxfId="73" priority="101" operator="greaterThan">
      <formula>0</formula>
    </cfRule>
  </conditionalFormatting>
  <conditionalFormatting sqref="CK9">
    <cfRule type="cellIs" dxfId="72" priority="240" operator="greaterThan">
      <formula>0</formula>
    </cfRule>
  </conditionalFormatting>
  <conditionalFormatting sqref="CL7:CL8">
    <cfRule type="expression" dxfId="71" priority="239">
      <formula>CM7&gt;0</formula>
    </cfRule>
  </conditionalFormatting>
  <conditionalFormatting sqref="CL9">
    <cfRule type="expression" dxfId="70" priority="237">
      <formula>CM9&gt;0</formula>
    </cfRule>
  </conditionalFormatting>
  <conditionalFormatting sqref="CL10:CL43">
    <cfRule type="cellIs" dxfId="69" priority="139" operator="equal">
      <formula>"a"</formula>
    </cfRule>
  </conditionalFormatting>
  <conditionalFormatting sqref="CM7:CM8">
    <cfRule type="cellIs" dxfId="68" priority="99" operator="greaterThan">
      <formula>0</formula>
    </cfRule>
  </conditionalFormatting>
  <conditionalFormatting sqref="CM9">
    <cfRule type="cellIs" dxfId="67" priority="236" operator="greaterThan">
      <formula>0</formula>
    </cfRule>
  </conditionalFormatting>
  <conditionalFormatting sqref="CN7:CN8">
    <cfRule type="expression" dxfId="66" priority="235">
      <formula>CO7&gt;0</formula>
    </cfRule>
  </conditionalFormatting>
  <conditionalFormatting sqref="CN9">
    <cfRule type="expression" dxfId="65" priority="233">
      <formula>CO9&gt;0</formula>
    </cfRule>
  </conditionalFormatting>
  <conditionalFormatting sqref="CN10:CN43">
    <cfRule type="cellIs" dxfId="64" priority="138" operator="equal">
      <formula>"a"</formula>
    </cfRule>
  </conditionalFormatting>
  <conditionalFormatting sqref="CO7:CO8">
    <cfRule type="cellIs" dxfId="63" priority="234" operator="greaterThan">
      <formula>0</formula>
    </cfRule>
  </conditionalFormatting>
  <conditionalFormatting sqref="CO9">
    <cfRule type="cellIs" dxfId="62" priority="232" operator="greaterThan">
      <formula>0</formula>
    </cfRule>
  </conditionalFormatting>
  <conditionalFormatting sqref="CP7:CP8">
    <cfRule type="expression" dxfId="61" priority="231">
      <formula>CQ7&gt;0</formula>
    </cfRule>
  </conditionalFormatting>
  <conditionalFormatting sqref="CP9">
    <cfRule type="expression" dxfId="60" priority="229">
      <formula>CQ9&gt;0</formula>
    </cfRule>
  </conditionalFormatting>
  <conditionalFormatting sqref="CP10:CP43">
    <cfRule type="cellIs" dxfId="59" priority="137" operator="equal">
      <formula>"a"</formula>
    </cfRule>
  </conditionalFormatting>
  <conditionalFormatting sqref="CQ7:CQ8">
    <cfRule type="cellIs" dxfId="58" priority="98" operator="greaterThan">
      <formula>0</formula>
    </cfRule>
  </conditionalFormatting>
  <conditionalFormatting sqref="CQ9">
    <cfRule type="cellIs" dxfId="57" priority="228" operator="greaterThan">
      <formula>0</formula>
    </cfRule>
  </conditionalFormatting>
  <conditionalFormatting sqref="CR7:CR8">
    <cfRule type="expression" dxfId="56" priority="227">
      <formula>CS7&gt;0</formula>
    </cfRule>
  </conditionalFormatting>
  <conditionalFormatting sqref="CR9">
    <cfRule type="expression" dxfId="55" priority="225">
      <formula>CS9&gt;0</formula>
    </cfRule>
  </conditionalFormatting>
  <conditionalFormatting sqref="CR10:CR43">
    <cfRule type="cellIs" dxfId="54" priority="136" operator="equal">
      <formula>"a"</formula>
    </cfRule>
  </conditionalFormatting>
  <conditionalFormatting sqref="CS7:CS8">
    <cfRule type="cellIs" dxfId="53" priority="226" operator="greaterThan">
      <formula>0</formula>
    </cfRule>
  </conditionalFormatting>
  <conditionalFormatting sqref="CS9">
    <cfRule type="cellIs" dxfId="52" priority="224" operator="greaterThan">
      <formula>0</formula>
    </cfRule>
  </conditionalFormatting>
  <conditionalFormatting sqref="CT7:CT8">
    <cfRule type="expression" dxfId="51" priority="223">
      <formula>CU7&gt;0</formula>
    </cfRule>
  </conditionalFormatting>
  <conditionalFormatting sqref="CT9">
    <cfRule type="expression" dxfId="50" priority="221">
      <formula>CU9&gt;0</formula>
    </cfRule>
  </conditionalFormatting>
  <conditionalFormatting sqref="CT10:CT43">
    <cfRule type="cellIs" dxfId="49" priority="135" operator="equal">
      <formula>"a"</formula>
    </cfRule>
  </conditionalFormatting>
  <conditionalFormatting sqref="CU7:CU8">
    <cfRule type="cellIs" dxfId="48" priority="97" operator="greaterThan">
      <formula>0</formula>
    </cfRule>
  </conditionalFormatting>
  <conditionalFormatting sqref="CU9">
    <cfRule type="cellIs" dxfId="47" priority="220" operator="greaterThan">
      <formula>0</formula>
    </cfRule>
  </conditionalFormatting>
  <conditionalFormatting sqref="CV7:CV8">
    <cfRule type="expression" dxfId="46" priority="219">
      <formula>CW7&gt;0</formula>
    </cfRule>
  </conditionalFormatting>
  <conditionalFormatting sqref="CV9">
    <cfRule type="expression" dxfId="45" priority="217">
      <formula>CW9&gt;0</formula>
    </cfRule>
  </conditionalFormatting>
  <conditionalFormatting sqref="CV10:CV43">
    <cfRule type="cellIs" dxfId="44" priority="134" operator="equal">
      <formula>"a"</formula>
    </cfRule>
  </conditionalFormatting>
  <conditionalFormatting sqref="CW7:CW8">
    <cfRule type="cellIs" dxfId="43" priority="218" operator="greaterThan">
      <formula>0</formula>
    </cfRule>
  </conditionalFormatting>
  <conditionalFormatting sqref="CW9">
    <cfRule type="cellIs" dxfId="42" priority="216" operator="greaterThan">
      <formula>0</formula>
    </cfRule>
  </conditionalFormatting>
  <conditionalFormatting sqref="CX7:CX8">
    <cfRule type="expression" dxfId="41" priority="215">
      <formula>CY7&gt;0</formula>
    </cfRule>
  </conditionalFormatting>
  <conditionalFormatting sqref="CX9">
    <cfRule type="expression" dxfId="40" priority="213">
      <formula>CY9&gt;0</formula>
    </cfRule>
  </conditionalFormatting>
  <conditionalFormatting sqref="CX10:CX43">
    <cfRule type="cellIs" dxfId="39" priority="133" operator="equal">
      <formula>"a"</formula>
    </cfRule>
  </conditionalFormatting>
  <conditionalFormatting sqref="CY7:CY8">
    <cfRule type="cellIs" dxfId="38" priority="96" operator="greaterThan">
      <formula>0</formula>
    </cfRule>
  </conditionalFormatting>
  <conditionalFormatting sqref="CY9">
    <cfRule type="cellIs" dxfId="37" priority="212" operator="greaterThan">
      <formula>0</formula>
    </cfRule>
  </conditionalFormatting>
  <conditionalFormatting sqref="CZ7:CZ8">
    <cfRule type="expression" dxfId="36" priority="211">
      <formula>DA7&gt;0</formula>
    </cfRule>
  </conditionalFormatting>
  <conditionalFormatting sqref="CZ9">
    <cfRule type="expression" dxfId="35" priority="209">
      <formula>DA9&gt;0</formula>
    </cfRule>
  </conditionalFormatting>
  <conditionalFormatting sqref="CZ10:CZ43">
    <cfRule type="cellIs" dxfId="34" priority="132" operator="equal">
      <formula>"a"</formula>
    </cfRule>
  </conditionalFormatting>
  <conditionalFormatting sqref="DA7:DA8">
    <cfRule type="cellIs" dxfId="33" priority="210" operator="greaterThan">
      <formula>0</formula>
    </cfRule>
  </conditionalFormatting>
  <conditionalFormatting sqref="DA9">
    <cfRule type="cellIs" dxfId="32" priority="208" operator="greaterThan">
      <formula>0</formula>
    </cfRule>
  </conditionalFormatting>
  <conditionalFormatting sqref="DB7:DB8">
    <cfRule type="expression" dxfId="31" priority="207">
      <formula>DC7&gt;0</formula>
    </cfRule>
  </conditionalFormatting>
  <conditionalFormatting sqref="DB9">
    <cfRule type="expression" dxfId="30" priority="205">
      <formula>DC9&gt;0</formula>
    </cfRule>
  </conditionalFormatting>
  <conditionalFormatting sqref="DB10:DB43">
    <cfRule type="cellIs" dxfId="29" priority="131" operator="equal">
      <formula>"a"</formula>
    </cfRule>
  </conditionalFormatting>
  <conditionalFormatting sqref="DC7:DC8">
    <cfRule type="cellIs" dxfId="28" priority="95" operator="greaterThan">
      <formula>0</formula>
    </cfRule>
  </conditionalFormatting>
  <conditionalFormatting sqref="DC9">
    <cfRule type="cellIs" dxfId="27" priority="204" operator="greaterThan">
      <formula>0</formula>
    </cfRule>
  </conditionalFormatting>
  <conditionalFormatting sqref="DD7:DD8">
    <cfRule type="expression" dxfId="26" priority="203">
      <formula>DE7&gt;0</formula>
    </cfRule>
  </conditionalFormatting>
  <conditionalFormatting sqref="DD9">
    <cfRule type="expression" dxfId="25" priority="201">
      <formula>DE9&gt;0</formula>
    </cfRule>
  </conditionalFormatting>
  <conditionalFormatting sqref="DD10:DD43">
    <cfRule type="cellIs" dxfId="24" priority="130" operator="equal">
      <formula>"a"</formula>
    </cfRule>
  </conditionalFormatting>
  <conditionalFormatting sqref="DE7:DE8">
    <cfRule type="cellIs" dxfId="23" priority="94" operator="greaterThan">
      <formula>0</formula>
    </cfRule>
  </conditionalFormatting>
  <conditionalFormatting sqref="DE9">
    <cfRule type="cellIs" dxfId="22" priority="200" operator="greaterThan">
      <formula>0</formula>
    </cfRule>
  </conditionalFormatting>
  <conditionalFormatting sqref="DF7:DF8">
    <cfRule type="expression" dxfId="21" priority="199">
      <formula>DG7&gt;0</formula>
    </cfRule>
  </conditionalFormatting>
  <conditionalFormatting sqref="DF9">
    <cfRule type="expression" dxfId="20" priority="197">
      <formula>DG9&gt;0</formula>
    </cfRule>
  </conditionalFormatting>
  <conditionalFormatting sqref="DF10:DF43">
    <cfRule type="cellIs" dxfId="19" priority="129" operator="equal">
      <formula>"a"</formula>
    </cfRule>
  </conditionalFormatting>
  <conditionalFormatting sqref="DG7:DG8">
    <cfRule type="cellIs" dxfId="18" priority="93" operator="greaterThan">
      <formula>0</formula>
    </cfRule>
  </conditionalFormatting>
  <conditionalFormatting sqref="DG9">
    <cfRule type="cellIs" dxfId="17" priority="196" operator="greaterThan">
      <formula>0</formula>
    </cfRule>
  </conditionalFormatting>
  <conditionalFormatting sqref="DH7:DH8">
    <cfRule type="expression" dxfId="16" priority="195">
      <formula>DI7&gt;0</formula>
    </cfRule>
  </conditionalFormatting>
  <conditionalFormatting sqref="DH9">
    <cfRule type="expression" dxfId="15" priority="193">
      <formula>DI9&gt;0</formula>
    </cfRule>
  </conditionalFormatting>
  <conditionalFormatting sqref="DH10:DH43">
    <cfRule type="cellIs" dxfId="14" priority="128" operator="equal">
      <formula>"a"</formula>
    </cfRule>
  </conditionalFormatting>
  <conditionalFormatting sqref="DI7:DI8">
    <cfRule type="cellIs" dxfId="13" priority="92" operator="greaterThan">
      <formula>0</formula>
    </cfRule>
  </conditionalFormatting>
  <conditionalFormatting sqref="DI9">
    <cfRule type="cellIs" dxfId="12" priority="192" operator="greaterThan">
      <formula>0</formula>
    </cfRule>
  </conditionalFormatting>
  <conditionalFormatting sqref="DJ7:DJ8">
    <cfRule type="expression" dxfId="11" priority="189">
      <formula>DK7&gt;0</formula>
    </cfRule>
  </conditionalFormatting>
  <conditionalFormatting sqref="DJ9">
    <cfRule type="expression" dxfId="10" priority="187">
      <formula>DK9&gt;0</formula>
    </cfRule>
  </conditionalFormatting>
  <conditionalFormatting sqref="DJ10:DJ43">
    <cfRule type="cellIs" dxfId="9" priority="127" operator="equal">
      <formula>"a"</formula>
    </cfRule>
  </conditionalFormatting>
  <conditionalFormatting sqref="DK7:DK8">
    <cfRule type="cellIs" dxfId="8" priority="91" operator="greaterThan">
      <formula>0</formula>
    </cfRule>
  </conditionalFormatting>
  <conditionalFormatting sqref="DK9">
    <cfRule type="cellIs" dxfId="7" priority="186" operator="greaterThan">
      <formula>0</formula>
    </cfRule>
  </conditionalFormatting>
  <conditionalFormatting sqref="DL7:DL8">
    <cfRule type="expression" dxfId="6" priority="185">
      <formula>DM7&gt;0</formula>
    </cfRule>
  </conditionalFormatting>
  <conditionalFormatting sqref="DL9">
    <cfRule type="expression" dxfId="5" priority="183">
      <formula>DM9&gt;0</formula>
    </cfRule>
  </conditionalFormatting>
  <conditionalFormatting sqref="DL10:DL43">
    <cfRule type="cellIs" dxfId="4" priority="126" operator="equal">
      <formula>"a"</formula>
    </cfRule>
  </conditionalFormatting>
  <conditionalFormatting sqref="DM7:DM8">
    <cfRule type="cellIs" dxfId="3" priority="90" operator="greaterThan">
      <formula>0</formula>
    </cfRule>
  </conditionalFormatting>
  <conditionalFormatting sqref="DM9">
    <cfRule type="cellIs" dxfId="2" priority="182" operator="greaterThan">
      <formula>0</formula>
    </cfRule>
  </conditionalFormatting>
  <hyperlinks>
    <hyperlink ref="F1" r:id="rId1" xr:uid="{2DCF9B43-168C-49DA-8F6F-CE6ABC591093}"/>
    <hyperlink ref="BR1" r:id="rId2" xr:uid="{CFF7B7EA-5E69-4641-B41E-EEDAFB429508}"/>
    <hyperlink ref="F3" r:id="rId3" location="pu1-1-pakalpojumu-parvaldibas-politikas-planosana-un-aktualizesana" xr:uid="{5EF0A6F3-0E20-4497-A1AB-456BF0B7C41D}"/>
    <hyperlink ref="H3" r:id="rId4" location="pu1-2-nozaru-pasvaldibu-un-iestazu-pakalpojumu-attistibas-planu-izveide-un-aktualizesana" xr:uid="{DBD36CA5-4FAF-49E4-861A-6BF873E729E9}"/>
    <hyperlink ref="J3" r:id="rId5" location="pu1-3-pakalpojumu-parvaldibas-visparejo-normativo-aktu-izstrade-un-pilnveide" xr:uid="{50E168AD-55B8-48CC-8363-FA979A9DD574}"/>
    <hyperlink ref="L3" r:id="rId6" location="pu1-4-pakalpojumu-parvaldibas-politikas-istenosanas-vadliniju-izstrade-un-metodiska-atbalsta-sniegsana" xr:uid="{9499679A-8C0F-4072-91B7-32D4B740B3CF}"/>
    <hyperlink ref="N3" r:id="rId7" location="pu1-5-pakalpojumu-parvaldibas-politikas-un-attistibas-planu-istenosanas-kontrole-un-vadiba" xr:uid="{37F15D8E-FABD-43EE-8E49-66ABFE645D31}"/>
    <hyperlink ref="P3" r:id="rId8" location="pu2-1-pakalpojumu-planosana-izveide-ieviesana-uzturesana-un-attistiba" xr:uid="{61732A41-D534-4F8C-9DA5-6B289077A998}"/>
    <hyperlink ref="R3" r:id="rId9" location="pu2-2-pakalpojumu-galveno-sanemeju-grupu-un-vajadzibu-apzinasana" xr:uid="{064B2D8E-F428-4CF4-BF29-E652A3BB87DB}"/>
    <hyperlink ref="T3" r:id="rId10" location="pu2-3-pakalpojumu-sniegsanas-un-uzturesanas-rezultativako-un-efektivako-veidu-noteiksana" xr:uid="{8EFD0559-3C23-4A29-9B90-CA5642D45B10}"/>
    <hyperlink ref="V3" r:id="rId11" location="pu2-4-pakalpojumu-sniegsanas-un-uzturesanas-rezultativitati-un-efektivitati-raksturojosu-raditaju-noteiksana-galveno-darbibas-raditaju-noteiksana" xr:uid="{1A820DE8-B1C1-4E64-961C-F81E91E089AD}"/>
    <hyperlink ref="X3" r:id="rId12" location="pu2-5-pakalpojumu-parvaldibai-nepieciesamo-speju-un-resursu-nodrosinasana" xr:uid="{9B0322DC-EEE4-4576-9E7F-F0D06137D2A7}"/>
    <hyperlink ref="Z3" r:id="rId13" location="pu2-6-pakalpojumu-parvaldibas-specialo-normativo-aktu-izstrade-un-pilnveide" xr:uid="{1C04E3DF-1722-4415-8A85-AEDC2B893846}"/>
    <hyperlink ref="AB3" r:id="rId14" location="pu2-7-pakalpojumu-aprakstu-veidosana-registresana-un-uzturesana" xr:uid="{66C1756F-92FA-4361-8E05-06246575AD7B}"/>
    <hyperlink ref="AD3" r:id="rId15" location="pu2-8-informacijas-nodrosinasana-pakalpojumu-sanemejiem-par-pieejamiem-pakalpojumiem" xr:uid="{B7476151-A707-40C2-95D3-B690105C5264}"/>
    <hyperlink ref="AF3" r:id="rId16" location="pu2-9-pakalpojumu-limenu-noteiksana-un-pakalpojumu-limenu-vienosanas-nosacijumu-saskanosana-ar-pakalpojumu-sanemejiem" xr:uid="{8DDE789B-8CFA-4036-89DD-696DDEE622BC}"/>
    <hyperlink ref="AH3" r:id="rId17" location="pu2-10-ar-pakalpojumu-parvaldibu-saistitas-starpiestazu-un-parrobezu-sadarbibas-koordinesana" xr:uid="{B5168B34-FC31-4EF9-B260-EBF17EE4C70B}"/>
    <hyperlink ref="AJ3" r:id="rId18" location="pu2-11-zinasanu-uzkrasana-un-pieejamibas-nodrosinasana" xr:uid="{E73544AC-942F-4D57-8983-FC91ECBD0539}"/>
    <hyperlink ref="AL3" r:id="rId19" location="pu2-12-ar-pakalpojumu-parvaldibu-saistita-metodiska-atbalsta-nodrosinasana-pakalpojumu-sniegsana-iesaistitajiem" xr:uid="{86D006F2-B9E8-465E-869B-2D5DD68FBF19}"/>
    <hyperlink ref="AN3" r:id="rId20" location="pu2-13-pakalpojumu-un-resursu-pieejamibas-un-nepartrauktibas-planosana-un-nodrosinasana" xr:uid="{90AEB310-FCBB-40E1-895F-B94F1FCD23E1}"/>
    <hyperlink ref="AP3" r:id="rId21" location="pu2-14-pieklustamibas-nodrosinasana-pakalpojumiem" xr:uid="{C2CAA09D-148F-47C3-A045-0F20A091C840}"/>
    <hyperlink ref="AR3" r:id="rId22" location="pu2-15-pakalpojumu-pieprasijumu-parvaldiba-un-izpildes-nodrosinasana" xr:uid="{D54E06ED-70D3-4BD0-B129-A90ED299A2F0}"/>
    <hyperlink ref="AT3" r:id="rId23" location="pu2-16-atbalsta-nodrosinasana-pakalpojumu-sanemejiem" xr:uid="{272C590E-D39A-492A-913A-0BC557FF99BD}"/>
    <hyperlink ref="AV3" r:id="rId24" location="pu2-17-pakalpojumu-limenu-vienosanas-nosacijumu-izpildes-kontrole-un-nodrosinasana" xr:uid="{E930C2DE-A55E-44D6-9418-C76007CCACC9}"/>
    <hyperlink ref="AX3" r:id="rId25" location="pu2-18-pakalpojumu-sanemeju-ierosinajumu-un-sudzibu-apkoposana-izvertesana-un-nepieciesamo-darbibu-veiksana" xr:uid="{A81694C8-53E9-4941-BCB3-805799FCF581}"/>
    <hyperlink ref="AZ3" r:id="rId26" location="pu2-19-pakalpojumu-sniegsanas-apjomu-un-tiem-nepieciesama-nodrosinajuma-atbilstibas-parvaldiba" xr:uid="{9D30330E-15CB-4BF7-83A8-E32E22F01D04}"/>
    <hyperlink ref="BB3" r:id="rId27" location="pu2-20-ar-pakalpojumu-un-resursu-parvaldibu-saistitu-izmainu-istenosana" xr:uid="{6195216B-494A-4980-9B3B-695CBB53B4B3}"/>
    <hyperlink ref="BD3" r:id="rId28" location="pu2-21-iespejami-atra-pakalpojumu-pieejamibas-atjaunosana" xr:uid="{9C68FAB8-DFCD-4012-B978-F6E4545C7413}"/>
    <hyperlink ref="BF3" r:id="rId29" location="pu2-22-pakalpojumu-pieejamibas-partraukumu-celonu-apzinasana-un-noversana" xr:uid="{B6385469-D325-49F8-BAAD-68E391B42A6A}"/>
    <hyperlink ref="BH3" r:id="rId30" location="pu2-23-merijumu-veiksana-un-rezultatu-izmantosana" xr:uid="{D821154D-F3E9-42AF-A287-E703FC5270D5}"/>
    <hyperlink ref="BJ3" r:id="rId31" location="pu3-1-nemitiga-pilnveide" xr:uid="{73899FE5-8C1C-4890-A0E8-E4C9D5C354E3}"/>
    <hyperlink ref="BL3" r:id="rId32" location="pu3-2-parvaldibas-dalibnieku-iesaiste" xr:uid="{A852DECD-44CA-41B8-AF6B-EC9D52253142}"/>
    <hyperlink ref="BN3" r:id="rId33" location="pu3-3-istenoto-aktivitasu-kontrole" xr:uid="{BE808A86-9D3E-4B9B-AB0F-40ADAC45D4BC}"/>
    <hyperlink ref="BP3" r:id="rId34" location="pu3-4-finansu-parvaldiba" xr:uid="{E2268863-EDEA-4BAC-A1DB-CC797808A586}"/>
    <hyperlink ref="BR3" r:id="rId35" location="n1-1-meramiba-un-kontrolejamiba-parvaldamiba" xr:uid="{F621A6D7-A9AD-4824-B13E-1406019CAD35}"/>
    <hyperlink ref="BT3" r:id="rId36" location="n1-2-uzturamiba-parvaldamiba" xr:uid="{C590BB42-8B4A-43D0-9F76-E40A5150B077}"/>
    <hyperlink ref="BV3" r:id="rId37" location="n1-3-pielagojamiba-un-pilnveidojamiba-parvaldamiba" xr:uid="{33F1C002-BA5B-4DEE-91DD-8480621ABB6D}"/>
    <hyperlink ref="BX3" r:id="rId38" location="n1-4-vienveidiga-izveide-un-piedavasana-parvaldamiba" xr:uid="{196409DD-B131-4672-BCAA-EB8EA6E84744}"/>
    <hyperlink ref="BZ3" r:id="rId39" location="n1-5-pakalpojumu-un-resursu-sasaiste-mijiedarbibas-un-atkaribu-caurspidigums-parvaldamiba" xr:uid="{6B3175F9-AC11-43E3-9134-B8C1ED8EAF26}"/>
    <hyperlink ref="CB3" r:id="rId40" location="n2-1-atbilstiba-sabiedribas-vajadzibam-kopuma-atbilstiba-vajadzibam" xr:uid="{020D6D11-EE1E-4993-AB64-D1547F9B5204}"/>
    <hyperlink ref="CD3" r:id="rId41" location="n2-2-atbilstiba-dzives-situacijam-un-konkretam-pakalpojumu-sanemeju-vajadzibam-atbilstiba-vajadzibam" xr:uid="{6FD6E732-8922-4913-9439-F4924165274A}"/>
    <hyperlink ref="CF3" r:id="rId42" location="n3-1-daudzkanalu-pieklustamiba-pieklustamiba" xr:uid="{E7F0A5A8-436F-496A-B6BC-38EB7B39EC12}"/>
    <hyperlink ref="CH3" r:id="rId43" location="n3-2-teritoriala-pieklustamiba-pieklustamiba" xr:uid="{230EB1B4-5FF2-4B5C-9863-EDC87E6BBDCC}"/>
    <hyperlink ref="CJ3" r:id="rId44" location="n3-3-visu-sabiedribas-grupu-pieklustamiba-pieklustamiba" xr:uid="{51C4A7AD-8C30-46A4-B93E-B0F86481E198}"/>
    <hyperlink ref="CL3" r:id="rId45" location="n3-4-parrobezu-pieklustamiba-pieklustamiba" xr:uid="{608A9358-37A7-4C1E-93EE-5C75E48E8E57}"/>
    <hyperlink ref="CN3" r:id="rId46" location="n4-1-pakalpojumu-sanemeju-iesaiste-un-lidzdaliba-iesaiste-lidzdaliba-un-sadarbiba" xr:uid="{8A6DE6FF-81F9-4BBA-8B2B-76C1E839F06F}"/>
    <hyperlink ref="CP3" r:id="rId47" location="n4-2-sadarbiba-ar-partneriem-iesaiste-lidzdaliba-un-sadarbiba" xr:uid="{7730C96C-CA00-479A-8D86-B9DB6695FF53}"/>
    <hyperlink ref="CR3" r:id="rId48" location="n5-1-pakalpojumu-digitala-transformacija-digitala-transformacija" xr:uid="{804C637F-FFFE-4163-A2A8-12BD56C3A7E8}"/>
    <hyperlink ref="CT3" r:id="rId49" location="n5-2-sadarbspeja-digitala-transformacija" xr:uid="{1F15E0C4-0F11-4944-85C3-91D1ECF97090}"/>
    <hyperlink ref="CV3" r:id="rId50" location="n6-1-vienkarsiba-un-ertiba-sanemejiem-lietojamiba" xr:uid="{3CA5C324-5BFA-4E7E-8871-011CB025F24A}"/>
    <hyperlink ref="CX3" r:id="rId51" location="n6-2-lietotaju-atbalsts-lietojamiba" xr:uid="{929A0A59-588A-4894-9B2B-E2DCD840144F}"/>
    <hyperlink ref="CZ3" r:id="rId52" location="n7-1-pakalpojumu-adaptivitate-automatizacija" xr:uid="{4D3DB16C-8772-4ECD-8528-F2B6D7F01880}"/>
    <hyperlink ref="DB3" r:id="rId53" location="n7-2-pakalpojumu-proaktiva-sniegsana-automatizacija" xr:uid="{EF656911-6BB7-48B6-8EDF-2684D63265AD}"/>
    <hyperlink ref="DD3" r:id="rId54" location="n7-3-automatizetas-pakalpojumu-plusmas-automatizacija" xr:uid="{3BC58DBC-719E-434D-A54D-74100D78C1AF}"/>
    <hyperlink ref="DF3" r:id="rId55" location="n8-1-plass-sanemeju-loks-koplietosana" xr:uid="{0559E4B3-F5C3-4871-A97F-A25FD3D63109}"/>
    <hyperlink ref="DH3" r:id="rId56" location="n8-2-kompetencu-centri-koplietosana" xr:uid="{67D62173-2B78-4F88-9B67-5236236F90DD}"/>
    <hyperlink ref="DJ3" r:id="rId57" location="n9-1-unifikacija" xr:uid="{F6CF1110-F859-4E0D-8D77-53BF96190F7A}"/>
    <hyperlink ref="DL3" r:id="rId58" location="n10-1-drosiba" xr:uid="{230571C6-125E-4240-BD29-84E651B75C80}"/>
    <hyperlink ref="B10" r:id="rId59" location="r2-1-valsts-vienotais-registrs" xr:uid="{501341E8-20C1-4A40-BA84-A495C9367CEB}"/>
    <hyperlink ref="B11" r:id="rId60" location="r2-1-valsts-vienotais-registrs" xr:uid="{5A1F5542-13BA-4E38-9A79-ADF6FD278835}"/>
    <hyperlink ref="B12" r:id="rId61" location="r2-1-valsts-vienotais-registrs" xr:uid="{95948D97-B873-472C-9090-972126FC72A0}"/>
    <hyperlink ref="B13" r:id="rId62" location="r2-2-pasapkalposanas-timeklvietnes-un-mobilas-lietotnes" xr:uid="{04C58409-2E01-40D5-BBC6-03486AA88D0A}"/>
    <hyperlink ref="B14" r:id="rId63" location="r2-2-pasapkalposanas-timeklvietnes-un-mobilas-lietotnes" xr:uid="{95B35574-10AF-4F32-8C59-3717C0EF9012}"/>
    <hyperlink ref="B15" r:id="rId64" location="r2-2-pasapkalposanas-timeklvietnes-un-mobilas-lietotnes" xr:uid="{1F0D5604-32AD-4A5B-9FD0-0B10F93C330A}"/>
    <hyperlink ref="B16" r:id="rId65" location="r2-2-pasapkalposanas-timeklvietnes-un-mobilas-lietotnes" xr:uid="{0ECFEE43-8601-481B-85AA-E90138C9B252}"/>
    <hyperlink ref="B17" r:id="rId66" location="r2-3-valsts-vienota-pieteikumu-vadibas-sistema" xr:uid="{1547842B-2F25-4820-AE88-8EFF1D821D25}"/>
    <hyperlink ref="B18" r:id="rId67" location="r2-3-valsts-vienota-pieteikumu-vadibas-sistema" xr:uid="{F2A1BC24-A4A0-4727-9BC7-A1BD93607EFE}"/>
    <hyperlink ref="B19" r:id="rId68" location="r2-3-valsts-vienota-pieteikumu-vadibas-sistema" xr:uid="{0FCDF938-92D6-4359-8A10-A78AC5ABAD8B}"/>
    <hyperlink ref="B20" r:id="rId69" location="r2-3-valsts-vienota-pieteikumu-vadibas-sistema" xr:uid="{14493EC2-1382-4955-9B3A-FFC2D91BCC44}"/>
    <hyperlink ref="B21" r:id="rId70" location="r2-3-valsts-vienota-pieteikumu-vadibas-sistema" xr:uid="{9719A365-DE45-4E5F-934D-D2C673233426}"/>
    <hyperlink ref="B22" r:id="rId71" location="r2-3-valsts-vienota-pieteikumu-vadibas-sistema" xr:uid="{A88621E2-A532-4AAC-89F9-BA4450EB2B47}"/>
    <hyperlink ref="B23" r:id="rId72" location="r2-3-valsts-vienota-pieteikumu-vadibas-sistema" xr:uid="{03EF05F4-05C8-452D-9F04-CA6C28CE0C52}"/>
    <hyperlink ref="B24" r:id="rId73" location="r2-3-valsts-vienota-pieteikumu-vadibas-sistema" xr:uid="{C758F2A3-94BB-4AF3-8BD2-4DFBB1C7DC54}"/>
    <hyperlink ref="B25" r:id="rId74" location="r2-4-specializeti-pamatdarbibas-digitalo-tehnologiju-risinajumi" xr:uid="{B7237BE1-8548-4A02-B429-D4A8AFE98976}"/>
    <hyperlink ref="B26" r:id="rId75" location="r2-4-specializeti-pamatdarbibas-digitalo-tehnologiju-risinajumi" xr:uid="{1EDF5922-D9D5-40AB-A014-857FD04B30B0}"/>
    <hyperlink ref="B27" r:id="rId76" location="r2-4-specializeti-pamatdarbibas-digitalo-tehnologiju-risinajumi" xr:uid="{018346F4-A712-42FE-B988-0824B49EA3BC}"/>
    <hyperlink ref="B28" r:id="rId77" location="r2-4-specializeti-pamatdarbibas-digitalo-tehnologiju-risinajumi" xr:uid="{1BFCF4AA-B502-4D3A-80A2-55BC22D6DEA6}"/>
    <hyperlink ref="B29" r:id="rId78" location="r2-4-specializeti-pamatdarbibas-digitalo-tehnologiju-risinajumi" xr:uid="{30ED7D9E-FD3F-4D5A-8262-A6BEAE55CA3E}"/>
    <hyperlink ref="B30" r:id="rId79" location="r2-5-dazadi-pakalpojumu-parvaldibai-nepieciesami-digitalo-tehnologiju-risinajumi" xr:uid="{CE5ED08E-3C26-438A-B92D-831A3FD408AE}"/>
    <hyperlink ref="B31" r:id="rId80" location="r2-5-dazadi-pakalpojumu-parvaldibai-nepieciesami-digitalo-tehnologiju-risinajumi" xr:uid="{8428B371-F223-472F-9891-3B0230586DCA}"/>
    <hyperlink ref="B32" r:id="rId81" location="r2-5-dazadi-pakalpojumu-parvaldibai-nepieciesami-digitalo-tehnologiju-risinajumi" xr:uid="{1C54F007-FDB1-441F-9BC2-940BE3E1BE9A}"/>
    <hyperlink ref="B33" r:id="rId82" location="r2-5-dazadi-pakalpojumu-parvaldibai-nepieciesami-digitalo-tehnologiju-risinajumi" xr:uid="{76BD1AB8-C940-47FA-B3C7-5A4C7795CAA1}"/>
    <hyperlink ref="B34" r:id="rId83" location="r2-5-dazadi-pakalpojumu-parvaldibai-nepieciesami-digitalo-tehnologiju-risinajumi" xr:uid="{E474E918-2C60-49E3-A5E9-1C12550B1C0C}"/>
    <hyperlink ref="B35" r:id="rId84" location="r2-5-dazadi-pakalpojumu-parvaldibai-nepieciesami-digitalo-tehnologiju-risinajumi" xr:uid="{681BF3C3-60B5-4139-8A0C-33010B84A206}"/>
    <hyperlink ref="B36" r:id="rId85" location="r2-5-dazadi-pakalpojumu-parvaldibai-nepieciesami-digitalo-tehnologiju-risinajumi" xr:uid="{036FF2C8-031E-44D6-A22A-3FFA1F41AAA1}"/>
    <hyperlink ref="B37" r:id="rId86" location="r2-5-dazadi-pakalpojumu-parvaldibai-nepieciesami-digitalo-tehnologiju-risinajumi" xr:uid="{1A4258C0-EF1A-434A-8757-567B572A0C2D}"/>
    <hyperlink ref="B38" r:id="rId87" location="r2-6-dazadas-pakalpojumiem-un-pakalpojumu-parvaldibai-nepieciesamas-koplietosanas-komponentes" xr:uid="{904DF7D6-3EF4-4E7F-A5F9-70183A8C77B3}"/>
    <hyperlink ref="B39" r:id="rId88" location="r2-6-dazadas-pakalpojumiem-un-pakalpojumu-parvaldibai-nepieciesamas-koplietosanas-komponentes" xr:uid="{EAE75CB0-467B-4060-A4E9-C5E9B60E2C5C}"/>
    <hyperlink ref="B40" r:id="rId89" location="r2-6-dazadas-pakalpojumiem-un-pakalpojumu-parvaldibai-nepieciesamas-koplietosanas-komponentes" xr:uid="{D1DBAD24-001D-48C9-963E-74A5D469EC24}"/>
    <hyperlink ref="B41" r:id="rId90" location="r2-6-dazadas-pakalpojumiem-un-pakalpojumu-parvaldibai-nepieciesamas-koplietosanas-komponentes" xr:uid="{A2C28930-747D-4148-B528-1DDEE86091DF}"/>
    <hyperlink ref="B42" r:id="rId91" location="r2-6-dazadas-pakalpojumiem-un-pakalpojumu-parvaldibai-nepieciesamas-koplietosanas-komponentes" xr:uid="{CB1E7188-389D-491F-98F3-5274BDD35368}"/>
    <hyperlink ref="B43" r:id="rId92" location="r2-6-dazadas-pakalpojumiem-un-pakalpojumu-parvaldibai-nepieciesamas-koplietosanas-komponentes" xr:uid="{0C8CF0A2-094A-4867-A78F-1D8F4FF8EF56}"/>
    <hyperlink ref="B44" r:id="rId93" location="r2-7-tehnologiskais-nodrosinajums-atbalsta-funkciju-istenosanai" xr:uid="{E2BBA27E-53CC-43ED-8D11-7729D6B77FA2}"/>
    <hyperlink ref="B45" r:id="rId94" location="r2-7-tehnologiskais-nodrosinajums-atbalsta-funkciju-istenosanai" xr:uid="{7EC5550E-59E0-4AD0-82C0-87E5DD8B47A3}"/>
    <hyperlink ref="B46" r:id="rId95" location="r2-7-tehnologiskais-nodrosinajums-atbalsta-funkciju-istenosanai" xr:uid="{C7DC06D0-E7C0-4529-9821-B44D295F8FBB}"/>
    <hyperlink ref="B47" r:id="rId96" location="r2-7-tehnologiskais-nodrosinajums-atbalsta-funkciju-istenosanai" xr:uid="{9C47DF47-FFAD-478B-9D7F-E144A86FF123}"/>
    <hyperlink ref="B48" r:id="rId97" location="r2-8-infrastruktura" xr:uid="{4E2AB2EB-1E4C-4417-8999-34AC5BD23EB8}"/>
    <hyperlink ref="B49" r:id="rId98" location="r2-8-infrastruktura" xr:uid="{2E6ECB41-D409-44A7-AA56-794AF3E6AD3C}"/>
    <hyperlink ref="B50" r:id="rId99" location="r2-8-infrastruktura" xr:uid="{AEC7E156-59F7-4CDE-A1C3-D25BE8A72EC0}"/>
    <hyperlink ref="B51" r:id="rId100" location="r2-8-infrastruktura" xr:uid="{D1F90F7A-A936-4355-86C3-63757E4412B2}"/>
  </hyperlinks>
  <pageMargins left="0.7" right="0.7" top="0.75" bottom="0.75" header="0.3" footer="0.3"/>
  <legacyDrawing r:id="rId10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288A-AAC6-4506-88E9-EE4678750A11}">
  <sheetPr>
    <outlinePr summaryBelow="0" summaryRight="0"/>
  </sheetPr>
  <dimension ref="A1:MD95"/>
  <sheetViews>
    <sheetView showGridLines="0" showZeros="0" workbookViewId="0">
      <selection activeCell="MJ54" sqref="MJ54"/>
    </sheetView>
  </sheetViews>
  <sheetFormatPr defaultRowHeight="12.75" outlineLevelRow="1" outlineLevelCol="1" x14ac:dyDescent="0.25"/>
  <cols>
    <col min="1" max="1" width="2.5703125" style="189" customWidth="1"/>
    <col min="2" max="2" width="3.7109375" style="189" customWidth="1"/>
    <col min="3" max="4" width="3.7109375" style="145" hidden="1" customWidth="1"/>
    <col min="5" max="5" width="60.7109375" style="96" hidden="1" customWidth="1"/>
    <col min="6" max="6" width="3.7109375" style="145" hidden="1" customWidth="1"/>
    <col min="7" max="7" width="50.7109375" style="96" hidden="1" customWidth="1"/>
    <col min="8" max="8" width="3.7109375" style="145" hidden="1" customWidth="1"/>
    <col min="9" max="9" width="14.7109375" style="190" hidden="1" customWidth="1"/>
    <col min="10" max="10" width="8.7109375" style="145" customWidth="1" collapsed="1"/>
    <col min="11" max="11" width="60.7109375" style="190" customWidth="1"/>
    <col min="12" max="12" width="3.42578125" style="190" customWidth="1"/>
    <col min="13" max="13" width="5.7109375" style="190" customWidth="1"/>
    <col min="14" max="45" width="2.7109375" style="96" customWidth="1" outlineLevel="1"/>
    <col min="46" max="46" width="5.7109375" style="190" customWidth="1" collapsed="1"/>
    <col min="47" max="47" width="3.140625" style="96" hidden="1" customWidth="1" outlineLevel="1"/>
    <col min="48" max="78" width="2.7109375" style="96" hidden="1" customWidth="1" outlineLevel="1"/>
    <col min="79" max="79" width="5.7109375" style="190" customWidth="1" collapsed="1"/>
    <col min="80" max="111" width="2.7109375" style="96" hidden="1" customWidth="1" outlineLevel="1"/>
    <col min="112" max="112" width="5.7109375" style="190" customWidth="1" collapsed="1"/>
    <col min="113" max="144" width="2.7109375" style="96" hidden="1" customWidth="1" outlineLevel="1"/>
    <col min="145" max="145" width="5.7109375" style="190" customWidth="1" collapsed="1"/>
    <col min="146" max="177" width="2.7109375" style="96" hidden="1" customWidth="1" outlineLevel="1"/>
    <col min="178" max="178" width="5.7109375" style="190" customWidth="1" collapsed="1"/>
    <col min="179" max="210" width="2.7109375" style="96" hidden="1" customWidth="1" outlineLevel="1"/>
    <col min="211" max="211" width="5.7109375" style="190" customWidth="1" collapsed="1"/>
    <col min="212" max="243" width="2.7109375" style="96" hidden="1" customWidth="1" outlineLevel="1"/>
    <col min="244" max="244" width="5.7109375" style="190" customWidth="1" collapsed="1"/>
    <col min="245" max="276" width="2.7109375" style="96" hidden="1" customWidth="1" outlineLevel="1"/>
    <col min="277" max="277" width="5.7109375" style="190" customWidth="1" collapsed="1"/>
    <col min="278" max="309" width="2.7109375" style="96" hidden="1" customWidth="1" outlineLevel="1"/>
    <col min="310" max="310" width="5.7109375" style="190" customWidth="1" collapsed="1"/>
    <col min="311" max="342" width="2.7109375" style="96" hidden="1" customWidth="1" outlineLevel="1"/>
    <col min="343" max="16384" width="9.140625" style="96"/>
  </cols>
  <sheetData>
    <row r="1" spans="1:342" ht="30.75" customHeight="1" x14ac:dyDescent="0.25">
      <c r="A1" s="74"/>
      <c r="B1" s="75"/>
      <c r="C1" s="76" t="s">
        <v>1261</v>
      </c>
      <c r="D1" s="77"/>
      <c r="E1" s="77"/>
      <c r="F1" s="78"/>
      <c r="G1" s="78"/>
      <c r="H1" s="79"/>
      <c r="I1" s="80"/>
      <c r="J1" s="81" t="s">
        <v>1262</v>
      </c>
      <c r="K1" s="82"/>
      <c r="L1" s="83" t="s">
        <v>1263</v>
      </c>
      <c r="M1" s="84" t="s">
        <v>1264</v>
      </c>
      <c r="N1" s="85" t="s">
        <v>1265</v>
      </c>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6"/>
      <c r="AT1" s="87" t="s">
        <v>1266</v>
      </c>
      <c r="AU1" s="88" t="s">
        <v>1267</v>
      </c>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9"/>
      <c r="CA1" s="87" t="s">
        <v>1268</v>
      </c>
      <c r="CB1" s="88" t="s">
        <v>1269</v>
      </c>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9"/>
      <c r="DH1" s="90" t="s">
        <v>1270</v>
      </c>
      <c r="DI1" s="91" t="s">
        <v>1271</v>
      </c>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2"/>
      <c r="EO1" s="90" t="s">
        <v>1272</v>
      </c>
      <c r="EP1" s="91" t="s">
        <v>1273</v>
      </c>
      <c r="EQ1" s="91"/>
      <c r="ER1" s="91"/>
      <c r="ES1" s="91"/>
      <c r="ET1" s="91"/>
      <c r="EU1" s="91"/>
      <c r="EV1" s="91"/>
      <c r="EW1" s="91"/>
      <c r="EX1" s="91"/>
      <c r="EY1" s="91"/>
      <c r="EZ1" s="91"/>
      <c r="FA1" s="91"/>
      <c r="FB1" s="91"/>
      <c r="FC1" s="91"/>
      <c r="FD1" s="91"/>
      <c r="FE1" s="91"/>
      <c r="FF1" s="91"/>
      <c r="FG1" s="91"/>
      <c r="FH1" s="91"/>
      <c r="FI1" s="91"/>
      <c r="FJ1" s="91"/>
      <c r="FK1" s="91"/>
      <c r="FL1" s="91"/>
      <c r="FM1" s="91"/>
      <c r="FN1" s="91"/>
      <c r="FO1" s="91"/>
      <c r="FP1" s="91"/>
      <c r="FQ1" s="91"/>
      <c r="FR1" s="91"/>
      <c r="FS1" s="91"/>
      <c r="FT1" s="91"/>
      <c r="FU1" s="92"/>
      <c r="FV1" s="90" t="s">
        <v>1274</v>
      </c>
      <c r="FW1" s="91" t="s">
        <v>1275</v>
      </c>
      <c r="FX1" s="91"/>
      <c r="FY1" s="91"/>
      <c r="FZ1" s="91"/>
      <c r="GA1" s="91"/>
      <c r="GB1" s="91"/>
      <c r="GC1" s="91"/>
      <c r="GD1" s="91"/>
      <c r="GE1" s="91"/>
      <c r="GF1" s="91"/>
      <c r="GG1" s="91"/>
      <c r="GH1" s="91"/>
      <c r="GI1" s="91"/>
      <c r="GJ1" s="91"/>
      <c r="GK1" s="91"/>
      <c r="GL1" s="91"/>
      <c r="GM1" s="91"/>
      <c r="GN1" s="91"/>
      <c r="GO1" s="91"/>
      <c r="GP1" s="91"/>
      <c r="GQ1" s="91"/>
      <c r="GR1" s="91"/>
      <c r="GS1" s="91"/>
      <c r="GT1" s="91"/>
      <c r="GU1" s="91"/>
      <c r="GV1" s="91"/>
      <c r="GW1" s="91"/>
      <c r="GX1" s="91"/>
      <c r="GY1" s="91"/>
      <c r="GZ1" s="91"/>
      <c r="HA1" s="91"/>
      <c r="HB1" s="92"/>
      <c r="HC1" s="90" t="s">
        <v>1276</v>
      </c>
      <c r="HD1" s="91" t="s">
        <v>1277</v>
      </c>
      <c r="HE1" s="91"/>
      <c r="HF1" s="91"/>
      <c r="HG1" s="91"/>
      <c r="HH1" s="91"/>
      <c r="HI1" s="91"/>
      <c r="HJ1" s="91"/>
      <c r="HK1" s="91"/>
      <c r="HL1" s="91"/>
      <c r="HM1" s="91"/>
      <c r="HN1" s="91"/>
      <c r="HO1" s="91"/>
      <c r="HP1" s="91"/>
      <c r="HQ1" s="91"/>
      <c r="HR1" s="91"/>
      <c r="HS1" s="91"/>
      <c r="HT1" s="91"/>
      <c r="HU1" s="91"/>
      <c r="HV1" s="91"/>
      <c r="HW1" s="91"/>
      <c r="HX1" s="91"/>
      <c r="HY1" s="91"/>
      <c r="HZ1" s="91"/>
      <c r="IA1" s="91"/>
      <c r="IB1" s="91"/>
      <c r="IC1" s="91"/>
      <c r="ID1" s="91"/>
      <c r="IE1" s="91"/>
      <c r="IF1" s="91"/>
      <c r="IG1" s="91"/>
      <c r="IH1" s="91"/>
      <c r="II1" s="92"/>
      <c r="IJ1" s="93" t="s">
        <v>1278</v>
      </c>
      <c r="IK1" s="94" t="s">
        <v>1279</v>
      </c>
      <c r="IL1" s="94"/>
      <c r="IM1" s="94"/>
      <c r="IN1" s="94"/>
      <c r="IO1" s="94"/>
      <c r="IP1" s="94"/>
      <c r="IQ1" s="94"/>
      <c r="IR1" s="94"/>
      <c r="IS1" s="94"/>
      <c r="IT1" s="94"/>
      <c r="IU1" s="94"/>
      <c r="IV1" s="94"/>
      <c r="IW1" s="94"/>
      <c r="IX1" s="94"/>
      <c r="IY1" s="94"/>
      <c r="IZ1" s="94"/>
      <c r="JA1" s="94"/>
      <c r="JB1" s="94"/>
      <c r="JC1" s="94"/>
      <c r="JD1" s="94"/>
      <c r="JE1" s="94"/>
      <c r="JF1" s="94"/>
      <c r="JG1" s="94"/>
      <c r="JH1" s="94"/>
      <c r="JI1" s="94"/>
      <c r="JJ1" s="94"/>
      <c r="JK1" s="94"/>
      <c r="JL1" s="94"/>
      <c r="JM1" s="94"/>
      <c r="JN1" s="94"/>
      <c r="JO1" s="94"/>
      <c r="JP1" s="95"/>
      <c r="JQ1" s="93" t="s">
        <v>1280</v>
      </c>
      <c r="JR1" s="94" t="s">
        <v>1281</v>
      </c>
      <c r="JS1" s="94"/>
      <c r="JT1" s="94"/>
      <c r="JU1" s="94"/>
      <c r="JV1" s="94"/>
      <c r="JW1" s="94"/>
      <c r="JX1" s="94"/>
      <c r="JY1" s="94"/>
      <c r="JZ1" s="94"/>
      <c r="KA1" s="94"/>
      <c r="KB1" s="94"/>
      <c r="KC1" s="94"/>
      <c r="KD1" s="94"/>
      <c r="KE1" s="94"/>
      <c r="KF1" s="94"/>
      <c r="KG1" s="94"/>
      <c r="KH1" s="94"/>
      <c r="KI1" s="94"/>
      <c r="KJ1" s="94"/>
      <c r="KK1" s="94"/>
      <c r="KL1" s="94"/>
      <c r="KM1" s="94"/>
      <c r="KN1" s="94"/>
      <c r="KO1" s="94"/>
      <c r="KP1" s="94"/>
      <c r="KQ1" s="94"/>
      <c r="KR1" s="94"/>
      <c r="KS1" s="94"/>
      <c r="KT1" s="94"/>
      <c r="KU1" s="94"/>
      <c r="KV1" s="94"/>
      <c r="KW1" s="95"/>
      <c r="KX1" s="93" t="s">
        <v>1282</v>
      </c>
      <c r="KY1" s="94" t="s">
        <v>1283</v>
      </c>
      <c r="KZ1" s="94"/>
      <c r="LA1" s="94"/>
      <c r="LB1" s="94"/>
      <c r="LC1" s="94"/>
      <c r="LD1" s="94"/>
      <c r="LE1" s="94"/>
      <c r="LF1" s="94"/>
      <c r="LG1" s="94"/>
      <c r="LH1" s="94"/>
      <c r="LI1" s="94"/>
      <c r="LJ1" s="94"/>
      <c r="LK1" s="94"/>
      <c r="LL1" s="94"/>
      <c r="LM1" s="94"/>
      <c r="LN1" s="94"/>
      <c r="LO1" s="94"/>
      <c r="LP1" s="94"/>
      <c r="LQ1" s="94"/>
      <c r="LR1" s="94"/>
      <c r="LS1" s="94"/>
      <c r="LT1" s="94"/>
      <c r="LU1" s="94"/>
      <c r="LV1" s="94"/>
      <c r="LW1" s="94"/>
      <c r="LX1" s="94"/>
      <c r="LY1" s="94"/>
      <c r="LZ1" s="94"/>
      <c r="MA1" s="94"/>
      <c r="MB1" s="94"/>
      <c r="MC1" s="94"/>
      <c r="MD1" s="95"/>
    </row>
    <row r="2" spans="1:342" ht="12.75" customHeight="1" x14ac:dyDescent="0.25">
      <c r="A2" s="97"/>
      <c r="B2" s="98"/>
      <c r="C2" s="76"/>
      <c r="D2" s="99"/>
      <c r="E2" s="99"/>
      <c r="F2" s="100"/>
      <c r="G2" s="100"/>
      <c r="H2" s="101"/>
      <c r="I2" s="102"/>
      <c r="J2" s="103"/>
      <c r="K2" s="104"/>
      <c r="L2" s="105"/>
      <c r="M2" s="106"/>
      <c r="N2" s="107" t="s">
        <v>0</v>
      </c>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9"/>
      <c r="AT2" s="110"/>
      <c r="AU2" s="107" t="s">
        <v>0</v>
      </c>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9"/>
      <c r="CA2" s="110"/>
      <c r="CB2" s="107" t="s">
        <v>0</v>
      </c>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9"/>
      <c r="DH2" s="111"/>
      <c r="DI2" s="107" t="s">
        <v>0</v>
      </c>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9"/>
      <c r="EO2" s="111"/>
      <c r="EP2" s="107" t="s">
        <v>0</v>
      </c>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9"/>
      <c r="FV2" s="111"/>
      <c r="FW2" s="107" t="s">
        <v>0</v>
      </c>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9"/>
      <c r="HC2" s="111"/>
      <c r="HD2" s="107" t="s">
        <v>0</v>
      </c>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9"/>
      <c r="IJ2" s="112"/>
      <c r="IK2" s="107" t="s">
        <v>0</v>
      </c>
      <c r="IL2" s="108"/>
      <c r="IM2" s="108"/>
      <c r="IN2" s="108"/>
      <c r="IO2" s="108"/>
      <c r="IP2" s="108"/>
      <c r="IQ2" s="108"/>
      <c r="IR2" s="108"/>
      <c r="IS2" s="108"/>
      <c r="IT2" s="108"/>
      <c r="IU2" s="108"/>
      <c r="IV2" s="108"/>
      <c r="IW2" s="108"/>
      <c r="IX2" s="108"/>
      <c r="IY2" s="108"/>
      <c r="IZ2" s="108"/>
      <c r="JA2" s="108"/>
      <c r="JB2" s="108"/>
      <c r="JC2" s="108"/>
      <c r="JD2" s="108"/>
      <c r="JE2" s="108"/>
      <c r="JF2" s="108"/>
      <c r="JG2" s="108"/>
      <c r="JH2" s="108"/>
      <c r="JI2" s="108"/>
      <c r="JJ2" s="108"/>
      <c r="JK2" s="108"/>
      <c r="JL2" s="108"/>
      <c r="JM2" s="108"/>
      <c r="JN2" s="108"/>
      <c r="JO2" s="108"/>
      <c r="JP2" s="109"/>
      <c r="JQ2" s="112"/>
      <c r="JR2" s="107" t="s">
        <v>0</v>
      </c>
      <c r="JS2" s="108"/>
      <c r="JT2" s="108"/>
      <c r="JU2" s="108"/>
      <c r="JV2" s="108"/>
      <c r="JW2" s="108"/>
      <c r="JX2" s="108"/>
      <c r="JY2" s="108"/>
      <c r="JZ2" s="108"/>
      <c r="KA2" s="108"/>
      <c r="KB2" s="108"/>
      <c r="KC2" s="108"/>
      <c r="KD2" s="108"/>
      <c r="KE2" s="108"/>
      <c r="KF2" s="108"/>
      <c r="KG2" s="108"/>
      <c r="KH2" s="108"/>
      <c r="KI2" s="108"/>
      <c r="KJ2" s="108"/>
      <c r="KK2" s="108"/>
      <c r="KL2" s="108"/>
      <c r="KM2" s="108"/>
      <c r="KN2" s="108"/>
      <c r="KO2" s="108"/>
      <c r="KP2" s="108"/>
      <c r="KQ2" s="108"/>
      <c r="KR2" s="108"/>
      <c r="KS2" s="108"/>
      <c r="KT2" s="108"/>
      <c r="KU2" s="108"/>
      <c r="KV2" s="108"/>
      <c r="KW2" s="109"/>
      <c r="KX2" s="112"/>
      <c r="KY2" s="107" t="s">
        <v>0</v>
      </c>
      <c r="KZ2" s="108"/>
      <c r="LA2" s="108"/>
      <c r="LB2" s="108"/>
      <c r="LC2" s="108"/>
      <c r="LD2" s="108"/>
      <c r="LE2" s="108"/>
      <c r="LF2" s="108"/>
      <c r="LG2" s="108"/>
      <c r="LH2" s="108"/>
      <c r="LI2" s="108"/>
      <c r="LJ2" s="108"/>
      <c r="LK2" s="108"/>
      <c r="LL2" s="108"/>
      <c r="LM2" s="108"/>
      <c r="LN2" s="108"/>
      <c r="LO2" s="108"/>
      <c r="LP2" s="108"/>
      <c r="LQ2" s="108"/>
      <c r="LR2" s="108"/>
      <c r="LS2" s="108"/>
      <c r="LT2" s="108"/>
      <c r="LU2" s="108"/>
      <c r="LV2" s="108"/>
      <c r="LW2" s="108"/>
      <c r="LX2" s="108"/>
      <c r="LY2" s="108"/>
      <c r="LZ2" s="108"/>
      <c r="MA2" s="108"/>
      <c r="MB2" s="108"/>
      <c r="MC2" s="108"/>
      <c r="MD2" s="109"/>
    </row>
    <row r="3" spans="1:342" s="121" customFormat="1" ht="39" customHeight="1" x14ac:dyDescent="0.25">
      <c r="A3" s="113" t="s">
        <v>1284</v>
      </c>
      <c r="B3" s="114"/>
      <c r="C3" s="76"/>
      <c r="D3" s="99" t="s">
        <v>1284</v>
      </c>
      <c r="E3" s="99" t="s">
        <v>1285</v>
      </c>
      <c r="F3" s="100" t="s">
        <v>1284</v>
      </c>
      <c r="G3" s="100" t="s">
        <v>1286</v>
      </c>
      <c r="H3" s="101" t="s">
        <v>1284</v>
      </c>
      <c r="I3" s="102" t="s">
        <v>1287</v>
      </c>
      <c r="J3" s="103"/>
      <c r="K3" s="104" t="s">
        <v>1288</v>
      </c>
      <c r="L3" s="105"/>
      <c r="M3" s="115"/>
      <c r="N3" s="116" t="s">
        <v>1</v>
      </c>
      <c r="O3" s="117" t="s">
        <v>4</v>
      </c>
      <c r="P3" s="116" t="s">
        <v>6</v>
      </c>
      <c r="Q3" s="116" t="s">
        <v>8</v>
      </c>
      <c r="R3" s="116" t="s">
        <v>10</v>
      </c>
      <c r="S3" s="117" t="s">
        <v>12</v>
      </c>
      <c r="T3" s="117" t="s">
        <v>14</v>
      </c>
      <c r="U3" s="117" t="s">
        <v>16</v>
      </c>
      <c r="V3" s="117" t="s">
        <v>18</v>
      </c>
      <c r="W3" s="117" t="s">
        <v>20</v>
      </c>
      <c r="X3" s="117" t="s">
        <v>22</v>
      </c>
      <c r="Y3" s="117" t="s">
        <v>24</v>
      </c>
      <c r="Z3" s="117" t="s">
        <v>26</v>
      </c>
      <c r="AA3" s="117" t="s">
        <v>28</v>
      </c>
      <c r="AB3" s="117" t="s">
        <v>30</v>
      </c>
      <c r="AC3" s="117" t="s">
        <v>32</v>
      </c>
      <c r="AD3" s="117" t="s">
        <v>34</v>
      </c>
      <c r="AE3" s="117" t="s">
        <v>36</v>
      </c>
      <c r="AF3" s="117" t="s">
        <v>38</v>
      </c>
      <c r="AG3" s="117" t="s">
        <v>40</v>
      </c>
      <c r="AH3" s="117" t="s">
        <v>42</v>
      </c>
      <c r="AI3" s="117" t="s">
        <v>44</v>
      </c>
      <c r="AJ3" s="117" t="s">
        <v>46</v>
      </c>
      <c r="AK3" s="117" t="s">
        <v>48</v>
      </c>
      <c r="AL3" s="117" t="s">
        <v>50</v>
      </c>
      <c r="AM3" s="117" t="s">
        <v>52</v>
      </c>
      <c r="AN3" s="117" t="s">
        <v>54</v>
      </c>
      <c r="AO3" s="117" t="s">
        <v>56</v>
      </c>
      <c r="AP3" s="116" t="s">
        <v>58</v>
      </c>
      <c r="AQ3" s="116" t="s">
        <v>60</v>
      </c>
      <c r="AR3" s="116" t="s">
        <v>62</v>
      </c>
      <c r="AS3" s="116" t="s">
        <v>64</v>
      </c>
      <c r="AT3" s="118"/>
      <c r="AU3" s="117" t="s">
        <v>1</v>
      </c>
      <c r="AV3" s="116" t="s">
        <v>4</v>
      </c>
      <c r="AW3" s="116" t="s">
        <v>6</v>
      </c>
      <c r="AX3" s="117" t="s">
        <v>8</v>
      </c>
      <c r="AY3" s="116" t="s">
        <v>10</v>
      </c>
      <c r="AZ3" s="117" t="s">
        <v>12</v>
      </c>
      <c r="BA3" s="117" t="s">
        <v>14</v>
      </c>
      <c r="BB3" s="117" t="s">
        <v>16</v>
      </c>
      <c r="BC3" s="117" t="s">
        <v>18</v>
      </c>
      <c r="BD3" s="117" t="s">
        <v>20</v>
      </c>
      <c r="BE3" s="117" t="s">
        <v>22</v>
      </c>
      <c r="BF3" s="117" t="s">
        <v>24</v>
      </c>
      <c r="BG3" s="117" t="s">
        <v>26</v>
      </c>
      <c r="BH3" s="117" t="s">
        <v>28</v>
      </c>
      <c r="BI3" s="117" t="s">
        <v>30</v>
      </c>
      <c r="BJ3" s="117" t="s">
        <v>32</v>
      </c>
      <c r="BK3" s="117" t="s">
        <v>34</v>
      </c>
      <c r="BL3" s="117" t="s">
        <v>36</v>
      </c>
      <c r="BM3" s="117" t="s">
        <v>38</v>
      </c>
      <c r="BN3" s="117" t="s">
        <v>40</v>
      </c>
      <c r="BO3" s="117" t="s">
        <v>42</v>
      </c>
      <c r="BP3" s="117" t="s">
        <v>44</v>
      </c>
      <c r="BQ3" s="117" t="s">
        <v>46</v>
      </c>
      <c r="BR3" s="117" t="s">
        <v>48</v>
      </c>
      <c r="BS3" s="117" t="s">
        <v>50</v>
      </c>
      <c r="BT3" s="117" t="s">
        <v>52</v>
      </c>
      <c r="BU3" s="117" t="s">
        <v>54</v>
      </c>
      <c r="BV3" s="117" t="s">
        <v>56</v>
      </c>
      <c r="BW3" s="116" t="s">
        <v>58</v>
      </c>
      <c r="BX3" s="116" t="s">
        <v>60</v>
      </c>
      <c r="BY3" s="116" t="s">
        <v>62</v>
      </c>
      <c r="BZ3" s="116" t="s">
        <v>64</v>
      </c>
      <c r="CA3" s="118"/>
      <c r="CB3" s="117" t="s">
        <v>1</v>
      </c>
      <c r="CC3" s="116" t="s">
        <v>4</v>
      </c>
      <c r="CD3" s="116" t="s">
        <v>6</v>
      </c>
      <c r="CE3" s="117" t="s">
        <v>8</v>
      </c>
      <c r="CF3" s="116" t="s">
        <v>10</v>
      </c>
      <c r="CG3" s="117" t="s">
        <v>12</v>
      </c>
      <c r="CH3" s="117" t="s">
        <v>14</v>
      </c>
      <c r="CI3" s="117" t="s">
        <v>16</v>
      </c>
      <c r="CJ3" s="117" t="s">
        <v>18</v>
      </c>
      <c r="CK3" s="117" t="s">
        <v>20</v>
      </c>
      <c r="CL3" s="117" t="s">
        <v>22</v>
      </c>
      <c r="CM3" s="117" t="s">
        <v>24</v>
      </c>
      <c r="CN3" s="117" t="s">
        <v>26</v>
      </c>
      <c r="CO3" s="117" t="s">
        <v>28</v>
      </c>
      <c r="CP3" s="117" t="s">
        <v>30</v>
      </c>
      <c r="CQ3" s="117" t="s">
        <v>32</v>
      </c>
      <c r="CR3" s="117" t="s">
        <v>34</v>
      </c>
      <c r="CS3" s="117" t="s">
        <v>36</v>
      </c>
      <c r="CT3" s="117" t="s">
        <v>38</v>
      </c>
      <c r="CU3" s="117" t="s">
        <v>40</v>
      </c>
      <c r="CV3" s="117" t="s">
        <v>42</v>
      </c>
      <c r="CW3" s="117" t="s">
        <v>44</v>
      </c>
      <c r="CX3" s="117" t="s">
        <v>46</v>
      </c>
      <c r="CY3" s="117" t="s">
        <v>48</v>
      </c>
      <c r="CZ3" s="117" t="s">
        <v>50</v>
      </c>
      <c r="DA3" s="117" t="s">
        <v>52</v>
      </c>
      <c r="DB3" s="117" t="s">
        <v>54</v>
      </c>
      <c r="DC3" s="117" t="s">
        <v>56</v>
      </c>
      <c r="DD3" s="116" t="s">
        <v>58</v>
      </c>
      <c r="DE3" s="116" t="s">
        <v>60</v>
      </c>
      <c r="DF3" s="116" t="s">
        <v>62</v>
      </c>
      <c r="DG3" s="116" t="s">
        <v>64</v>
      </c>
      <c r="DH3" s="119"/>
      <c r="DI3" s="117" t="s">
        <v>1</v>
      </c>
      <c r="DJ3" s="116" t="s">
        <v>4</v>
      </c>
      <c r="DK3" s="117" t="s">
        <v>6</v>
      </c>
      <c r="DL3" s="117" t="s">
        <v>8</v>
      </c>
      <c r="DM3" s="116" t="s">
        <v>10</v>
      </c>
      <c r="DN3" s="116" t="s">
        <v>12</v>
      </c>
      <c r="DO3" s="116" t="s">
        <v>14</v>
      </c>
      <c r="DP3" s="116" t="s">
        <v>16</v>
      </c>
      <c r="DQ3" s="116" t="s">
        <v>18</v>
      </c>
      <c r="DR3" s="116" t="s">
        <v>20</v>
      </c>
      <c r="DS3" s="116" t="s">
        <v>22</v>
      </c>
      <c r="DT3" s="116" t="s">
        <v>24</v>
      </c>
      <c r="DU3" s="116" t="s">
        <v>26</v>
      </c>
      <c r="DV3" s="116" t="s">
        <v>28</v>
      </c>
      <c r="DW3" s="116" t="s">
        <v>30</v>
      </c>
      <c r="DX3" s="116" t="s">
        <v>32</v>
      </c>
      <c r="DY3" s="116" t="s">
        <v>34</v>
      </c>
      <c r="DZ3" s="116" t="s">
        <v>36</v>
      </c>
      <c r="EA3" s="116" t="s">
        <v>38</v>
      </c>
      <c r="EB3" s="116" t="s">
        <v>40</v>
      </c>
      <c r="EC3" s="116" t="s">
        <v>42</v>
      </c>
      <c r="ED3" s="116" t="s">
        <v>44</v>
      </c>
      <c r="EE3" s="116" t="s">
        <v>46</v>
      </c>
      <c r="EF3" s="116" t="s">
        <v>48</v>
      </c>
      <c r="EG3" s="116" t="s">
        <v>50</v>
      </c>
      <c r="EH3" s="116" t="s">
        <v>52</v>
      </c>
      <c r="EI3" s="116" t="s">
        <v>54</v>
      </c>
      <c r="EJ3" s="116" t="s">
        <v>56</v>
      </c>
      <c r="EK3" s="116" t="s">
        <v>58</v>
      </c>
      <c r="EL3" s="116" t="s">
        <v>60</v>
      </c>
      <c r="EM3" s="116" t="s">
        <v>62</v>
      </c>
      <c r="EN3" s="116" t="s">
        <v>64</v>
      </c>
      <c r="EO3" s="119"/>
      <c r="EP3" s="117" t="s">
        <v>1</v>
      </c>
      <c r="EQ3" s="117" t="s">
        <v>4</v>
      </c>
      <c r="ER3" s="117" t="s">
        <v>6</v>
      </c>
      <c r="ES3" s="117" t="s">
        <v>8</v>
      </c>
      <c r="ET3" s="117" t="s">
        <v>10</v>
      </c>
      <c r="EU3" s="116" t="s">
        <v>12</v>
      </c>
      <c r="EV3" s="116" t="s">
        <v>14</v>
      </c>
      <c r="EW3" s="116" t="s">
        <v>16</v>
      </c>
      <c r="EX3" s="116" t="s">
        <v>18</v>
      </c>
      <c r="EY3" s="116" t="s">
        <v>20</v>
      </c>
      <c r="EZ3" s="116" t="s">
        <v>22</v>
      </c>
      <c r="FA3" s="116" t="s">
        <v>24</v>
      </c>
      <c r="FB3" s="116" t="s">
        <v>26</v>
      </c>
      <c r="FC3" s="116" t="s">
        <v>28</v>
      </c>
      <c r="FD3" s="116" t="s">
        <v>30</v>
      </c>
      <c r="FE3" s="116" t="s">
        <v>32</v>
      </c>
      <c r="FF3" s="116" t="s">
        <v>34</v>
      </c>
      <c r="FG3" s="116" t="s">
        <v>36</v>
      </c>
      <c r="FH3" s="116" t="s">
        <v>38</v>
      </c>
      <c r="FI3" s="116" t="s">
        <v>40</v>
      </c>
      <c r="FJ3" s="116" t="s">
        <v>42</v>
      </c>
      <c r="FK3" s="116" t="s">
        <v>44</v>
      </c>
      <c r="FL3" s="116" t="s">
        <v>46</v>
      </c>
      <c r="FM3" s="116" t="s">
        <v>48</v>
      </c>
      <c r="FN3" s="116" t="s">
        <v>50</v>
      </c>
      <c r="FO3" s="116" t="s">
        <v>52</v>
      </c>
      <c r="FP3" s="116" t="s">
        <v>54</v>
      </c>
      <c r="FQ3" s="116" t="s">
        <v>56</v>
      </c>
      <c r="FR3" s="116" t="s">
        <v>58</v>
      </c>
      <c r="FS3" s="116" t="s">
        <v>60</v>
      </c>
      <c r="FT3" s="116" t="s">
        <v>62</v>
      </c>
      <c r="FU3" s="116" t="s">
        <v>64</v>
      </c>
      <c r="FV3" s="119"/>
      <c r="FW3" s="117" t="s">
        <v>1</v>
      </c>
      <c r="FX3" s="117" t="s">
        <v>4</v>
      </c>
      <c r="FY3" s="117" t="s">
        <v>6</v>
      </c>
      <c r="FZ3" s="117" t="s">
        <v>8</v>
      </c>
      <c r="GA3" s="117" t="s">
        <v>10</v>
      </c>
      <c r="GB3" s="116" t="s">
        <v>12</v>
      </c>
      <c r="GC3" s="116" t="s">
        <v>14</v>
      </c>
      <c r="GD3" s="117" t="s">
        <v>16</v>
      </c>
      <c r="GE3" s="117" t="s">
        <v>18</v>
      </c>
      <c r="GF3" s="117" t="s">
        <v>20</v>
      </c>
      <c r="GG3" s="117" t="s">
        <v>22</v>
      </c>
      <c r="GH3" s="117" t="s">
        <v>24</v>
      </c>
      <c r="GI3" s="117" t="s">
        <v>26</v>
      </c>
      <c r="GJ3" s="117" t="s">
        <v>28</v>
      </c>
      <c r="GK3" s="116" t="s">
        <v>30</v>
      </c>
      <c r="GL3" s="116" t="s">
        <v>32</v>
      </c>
      <c r="GM3" s="117" t="s">
        <v>34</v>
      </c>
      <c r="GN3" s="117" t="s">
        <v>36</v>
      </c>
      <c r="GO3" s="117" t="s">
        <v>38</v>
      </c>
      <c r="GP3" s="116" t="s">
        <v>40</v>
      </c>
      <c r="GQ3" s="116" t="s">
        <v>42</v>
      </c>
      <c r="GR3" s="116" t="s">
        <v>44</v>
      </c>
      <c r="GS3" s="116" t="s">
        <v>46</v>
      </c>
      <c r="GT3" s="116" t="s">
        <v>48</v>
      </c>
      <c r="GU3" s="117" t="s">
        <v>50</v>
      </c>
      <c r="GV3" s="116" t="s">
        <v>52</v>
      </c>
      <c r="GW3" s="117" t="s">
        <v>54</v>
      </c>
      <c r="GX3" s="117" t="s">
        <v>56</v>
      </c>
      <c r="GY3" s="116" t="s">
        <v>58</v>
      </c>
      <c r="GZ3" s="116" t="s">
        <v>60</v>
      </c>
      <c r="HA3" s="116" t="s">
        <v>62</v>
      </c>
      <c r="HB3" s="116" t="s">
        <v>64</v>
      </c>
      <c r="HC3" s="119"/>
      <c r="HD3" s="117" t="s">
        <v>1</v>
      </c>
      <c r="HE3" s="117" t="s">
        <v>4</v>
      </c>
      <c r="HF3" s="117" t="s">
        <v>6</v>
      </c>
      <c r="HG3" s="117" t="s">
        <v>8</v>
      </c>
      <c r="HH3" s="117" t="s">
        <v>10</v>
      </c>
      <c r="HI3" s="117" t="s">
        <v>12</v>
      </c>
      <c r="HJ3" s="117" t="s">
        <v>14</v>
      </c>
      <c r="HK3" s="117" t="s">
        <v>16</v>
      </c>
      <c r="HL3" s="117" t="s">
        <v>18</v>
      </c>
      <c r="HM3" s="117" t="s">
        <v>20</v>
      </c>
      <c r="HN3" s="117" t="s">
        <v>22</v>
      </c>
      <c r="HO3" s="117" t="s">
        <v>24</v>
      </c>
      <c r="HP3" s="117" t="s">
        <v>26</v>
      </c>
      <c r="HQ3" s="117" t="s">
        <v>28</v>
      </c>
      <c r="HR3" s="117" t="s">
        <v>30</v>
      </c>
      <c r="HS3" s="117" t="s">
        <v>32</v>
      </c>
      <c r="HT3" s="117" t="s">
        <v>34</v>
      </c>
      <c r="HU3" s="117" t="s">
        <v>36</v>
      </c>
      <c r="HV3" s="117" t="s">
        <v>38</v>
      </c>
      <c r="HW3" s="117" t="s">
        <v>40</v>
      </c>
      <c r="HX3" s="117" t="s">
        <v>42</v>
      </c>
      <c r="HY3" s="117" t="s">
        <v>44</v>
      </c>
      <c r="HZ3" s="117" t="s">
        <v>46</v>
      </c>
      <c r="IA3" s="117" t="s">
        <v>48</v>
      </c>
      <c r="IB3" s="117" t="s">
        <v>50</v>
      </c>
      <c r="IC3" s="117" t="s">
        <v>52</v>
      </c>
      <c r="ID3" s="117" t="s">
        <v>54</v>
      </c>
      <c r="IE3" s="117" t="s">
        <v>56</v>
      </c>
      <c r="IF3" s="117" t="s">
        <v>58</v>
      </c>
      <c r="IG3" s="117" t="s">
        <v>60</v>
      </c>
      <c r="IH3" s="117" t="s">
        <v>62</v>
      </c>
      <c r="II3" s="117" t="s">
        <v>64</v>
      </c>
      <c r="IJ3" s="120"/>
      <c r="IK3" s="117" t="s">
        <v>1</v>
      </c>
      <c r="IL3" s="116" t="s">
        <v>4</v>
      </c>
      <c r="IM3" s="117" t="s">
        <v>6</v>
      </c>
      <c r="IN3" s="117" t="s">
        <v>8</v>
      </c>
      <c r="IO3" s="116" t="s">
        <v>10</v>
      </c>
      <c r="IP3" s="117" t="s">
        <v>12</v>
      </c>
      <c r="IQ3" s="117" t="s">
        <v>14</v>
      </c>
      <c r="IR3" s="116" t="s">
        <v>16</v>
      </c>
      <c r="IS3" s="116" t="s">
        <v>18</v>
      </c>
      <c r="IT3" s="116" t="s">
        <v>20</v>
      </c>
      <c r="IU3" s="116" t="s">
        <v>22</v>
      </c>
      <c r="IV3" s="117" t="s">
        <v>24</v>
      </c>
      <c r="IW3" s="117" t="s">
        <v>26</v>
      </c>
      <c r="IX3" s="116" t="s">
        <v>28</v>
      </c>
      <c r="IY3" s="116" t="s">
        <v>30</v>
      </c>
      <c r="IZ3" s="116" t="s">
        <v>32</v>
      </c>
      <c r="JA3" s="116" t="s">
        <v>34</v>
      </c>
      <c r="JB3" s="116" t="s">
        <v>36</v>
      </c>
      <c r="JC3" s="117" t="s">
        <v>38</v>
      </c>
      <c r="JD3" s="117" t="s">
        <v>40</v>
      </c>
      <c r="JE3" s="116" t="s">
        <v>42</v>
      </c>
      <c r="JF3" s="116" t="s">
        <v>44</v>
      </c>
      <c r="JG3" s="116" t="s">
        <v>46</v>
      </c>
      <c r="JH3" s="116" t="s">
        <v>48</v>
      </c>
      <c r="JI3" s="116" t="s">
        <v>50</v>
      </c>
      <c r="JJ3" s="116" t="s">
        <v>52</v>
      </c>
      <c r="JK3" s="116" t="s">
        <v>54</v>
      </c>
      <c r="JL3" s="116" t="s">
        <v>56</v>
      </c>
      <c r="JM3" s="116" t="s">
        <v>58</v>
      </c>
      <c r="JN3" s="116" t="s">
        <v>60</v>
      </c>
      <c r="JO3" s="116" t="s">
        <v>62</v>
      </c>
      <c r="JP3" s="116" t="s">
        <v>64</v>
      </c>
      <c r="JQ3" s="120"/>
      <c r="JR3" s="117" t="s">
        <v>1</v>
      </c>
      <c r="JS3" s="117" t="s">
        <v>4</v>
      </c>
      <c r="JT3" s="117" t="s">
        <v>6</v>
      </c>
      <c r="JU3" s="117" t="s">
        <v>8</v>
      </c>
      <c r="JV3" s="117" t="s">
        <v>10</v>
      </c>
      <c r="JW3" s="117" t="s">
        <v>12</v>
      </c>
      <c r="JX3" s="117" t="s">
        <v>14</v>
      </c>
      <c r="JY3" s="116" t="s">
        <v>16</v>
      </c>
      <c r="JZ3" s="116" t="s">
        <v>18</v>
      </c>
      <c r="KA3" s="116" t="s">
        <v>20</v>
      </c>
      <c r="KB3" s="116" t="s">
        <v>22</v>
      </c>
      <c r="KC3" s="117" t="s">
        <v>24</v>
      </c>
      <c r="KD3" s="117" t="s">
        <v>26</v>
      </c>
      <c r="KE3" s="116" t="s">
        <v>28</v>
      </c>
      <c r="KF3" s="116" t="s">
        <v>30</v>
      </c>
      <c r="KG3" s="116" t="s">
        <v>32</v>
      </c>
      <c r="KH3" s="116" t="s">
        <v>34</v>
      </c>
      <c r="KI3" s="116" t="s">
        <v>36</v>
      </c>
      <c r="KJ3" s="117" t="s">
        <v>38</v>
      </c>
      <c r="KK3" s="117" t="s">
        <v>40</v>
      </c>
      <c r="KL3" s="116" t="s">
        <v>42</v>
      </c>
      <c r="KM3" s="116" t="s">
        <v>44</v>
      </c>
      <c r="KN3" s="116" t="s">
        <v>46</v>
      </c>
      <c r="KO3" s="116" t="s">
        <v>48</v>
      </c>
      <c r="KP3" s="116" t="s">
        <v>50</v>
      </c>
      <c r="KQ3" s="116" t="s">
        <v>52</v>
      </c>
      <c r="KR3" s="116" t="s">
        <v>54</v>
      </c>
      <c r="KS3" s="116" t="s">
        <v>56</v>
      </c>
      <c r="KT3" s="116" t="s">
        <v>58</v>
      </c>
      <c r="KU3" s="116" t="s">
        <v>60</v>
      </c>
      <c r="KV3" s="116" t="s">
        <v>62</v>
      </c>
      <c r="KW3" s="116" t="s">
        <v>64</v>
      </c>
      <c r="KX3" s="120"/>
      <c r="KY3" s="117" t="s">
        <v>1</v>
      </c>
      <c r="KZ3" s="117" t="s">
        <v>4</v>
      </c>
      <c r="LA3" s="117" t="s">
        <v>6</v>
      </c>
      <c r="LB3" s="117" t="s">
        <v>8</v>
      </c>
      <c r="LC3" s="117" t="s">
        <v>10</v>
      </c>
      <c r="LD3" s="117" t="s">
        <v>12</v>
      </c>
      <c r="LE3" s="117" t="s">
        <v>14</v>
      </c>
      <c r="LF3" s="117" t="s">
        <v>16</v>
      </c>
      <c r="LG3" s="117" t="s">
        <v>18</v>
      </c>
      <c r="LH3" s="117" t="s">
        <v>20</v>
      </c>
      <c r="LI3" s="117" t="s">
        <v>22</v>
      </c>
      <c r="LJ3" s="117" t="s">
        <v>24</v>
      </c>
      <c r="LK3" s="117" t="s">
        <v>26</v>
      </c>
      <c r="LL3" s="117" t="s">
        <v>28</v>
      </c>
      <c r="LM3" s="117" t="s">
        <v>30</v>
      </c>
      <c r="LN3" s="117" t="s">
        <v>32</v>
      </c>
      <c r="LO3" s="117" t="s">
        <v>34</v>
      </c>
      <c r="LP3" s="117" t="s">
        <v>36</v>
      </c>
      <c r="LQ3" s="117" t="s">
        <v>38</v>
      </c>
      <c r="LR3" s="117" t="s">
        <v>40</v>
      </c>
      <c r="LS3" s="117" t="s">
        <v>42</v>
      </c>
      <c r="LT3" s="117" t="s">
        <v>44</v>
      </c>
      <c r="LU3" s="117" t="s">
        <v>46</v>
      </c>
      <c r="LV3" s="117" t="s">
        <v>48</v>
      </c>
      <c r="LW3" s="117" t="s">
        <v>50</v>
      </c>
      <c r="LX3" s="117" t="s">
        <v>52</v>
      </c>
      <c r="LY3" s="117" t="s">
        <v>54</v>
      </c>
      <c r="LZ3" s="117" t="s">
        <v>56</v>
      </c>
      <c r="MA3" s="117" t="s">
        <v>58</v>
      </c>
      <c r="MB3" s="117" t="s">
        <v>60</v>
      </c>
      <c r="MC3" s="117" t="s">
        <v>62</v>
      </c>
      <c r="MD3" s="117" t="s">
        <v>64</v>
      </c>
    </row>
    <row r="4" spans="1:342" s="132" customFormat="1" x14ac:dyDescent="0.25">
      <c r="A4" s="122"/>
      <c r="B4" s="123"/>
      <c r="C4" s="124"/>
      <c r="D4" s="125"/>
      <c r="E4" s="125">
        <f>COUNTA(E7:E152)</f>
        <v>68</v>
      </c>
      <c r="F4" s="126"/>
      <c r="G4" s="126">
        <f>COUNTA(G7:G152)</f>
        <v>0</v>
      </c>
      <c r="H4" s="127"/>
      <c r="I4" s="128"/>
      <c r="J4" s="123"/>
      <c r="K4" s="129">
        <f>COUNTA(K7:K152)</f>
        <v>72</v>
      </c>
      <c r="L4" s="130"/>
      <c r="M4" s="115"/>
      <c r="N4" s="131">
        <f t="shared" ref="N4:AS4" si="0">SUM(N6:N129)</f>
        <v>14</v>
      </c>
      <c r="O4" s="131">
        <f t="shared" si="0"/>
        <v>0</v>
      </c>
      <c r="P4" s="131">
        <f t="shared" si="0"/>
        <v>4</v>
      </c>
      <c r="Q4" s="131">
        <f t="shared" si="0"/>
        <v>11</v>
      </c>
      <c r="R4" s="131">
        <f t="shared" si="0"/>
        <v>11</v>
      </c>
      <c r="S4" s="131">
        <f t="shared" si="0"/>
        <v>0</v>
      </c>
      <c r="T4" s="131">
        <f t="shared" si="0"/>
        <v>0</v>
      </c>
      <c r="U4" s="131">
        <f t="shared" si="0"/>
        <v>0</v>
      </c>
      <c r="V4" s="131">
        <f t="shared" si="0"/>
        <v>0</v>
      </c>
      <c r="W4" s="131">
        <f t="shared" si="0"/>
        <v>0</v>
      </c>
      <c r="X4" s="131">
        <f t="shared" si="0"/>
        <v>0</v>
      </c>
      <c r="Y4" s="131">
        <f t="shared" si="0"/>
        <v>0</v>
      </c>
      <c r="Z4" s="131">
        <f t="shared" si="0"/>
        <v>0</v>
      </c>
      <c r="AA4" s="131">
        <f t="shared" si="0"/>
        <v>0</v>
      </c>
      <c r="AB4" s="131">
        <f t="shared" si="0"/>
        <v>0</v>
      </c>
      <c r="AC4" s="131">
        <f t="shared" si="0"/>
        <v>0</v>
      </c>
      <c r="AD4" s="131">
        <f t="shared" si="0"/>
        <v>0</v>
      </c>
      <c r="AE4" s="131">
        <f t="shared" si="0"/>
        <v>0</v>
      </c>
      <c r="AF4" s="131">
        <f t="shared" si="0"/>
        <v>0</v>
      </c>
      <c r="AG4" s="131">
        <f t="shared" si="0"/>
        <v>0</v>
      </c>
      <c r="AH4" s="131">
        <f t="shared" si="0"/>
        <v>0</v>
      </c>
      <c r="AI4" s="131">
        <f t="shared" si="0"/>
        <v>0</v>
      </c>
      <c r="AJ4" s="131">
        <f t="shared" si="0"/>
        <v>0</v>
      </c>
      <c r="AK4" s="131">
        <f t="shared" si="0"/>
        <v>0</v>
      </c>
      <c r="AL4" s="131">
        <f t="shared" si="0"/>
        <v>0</v>
      </c>
      <c r="AM4" s="131">
        <f t="shared" si="0"/>
        <v>0</v>
      </c>
      <c r="AN4" s="131">
        <f t="shared" si="0"/>
        <v>0</v>
      </c>
      <c r="AO4" s="131">
        <f t="shared" si="0"/>
        <v>0</v>
      </c>
      <c r="AP4" s="131">
        <f t="shared" si="0"/>
        <v>16</v>
      </c>
      <c r="AQ4" s="131">
        <f t="shared" si="0"/>
        <v>9</v>
      </c>
      <c r="AR4" s="131">
        <f t="shared" si="0"/>
        <v>12</v>
      </c>
      <c r="AS4" s="131">
        <f t="shared" si="0"/>
        <v>10</v>
      </c>
      <c r="AT4" s="118"/>
      <c r="AU4" s="131">
        <f t="shared" ref="AU4:BZ4" si="1">SUM(AU6:AU129)</f>
        <v>0</v>
      </c>
      <c r="AV4" s="131">
        <f t="shared" si="1"/>
        <v>14</v>
      </c>
      <c r="AW4" s="131">
        <f t="shared" si="1"/>
        <v>4</v>
      </c>
      <c r="AX4" s="131">
        <f t="shared" si="1"/>
        <v>0</v>
      </c>
      <c r="AY4" s="131">
        <f t="shared" si="1"/>
        <v>11</v>
      </c>
      <c r="AZ4" s="131">
        <f t="shared" si="1"/>
        <v>0</v>
      </c>
      <c r="BA4" s="131">
        <f t="shared" si="1"/>
        <v>0</v>
      </c>
      <c r="BB4" s="131">
        <f t="shared" si="1"/>
        <v>0</v>
      </c>
      <c r="BC4" s="131">
        <f t="shared" si="1"/>
        <v>0</v>
      </c>
      <c r="BD4" s="131">
        <f t="shared" si="1"/>
        <v>0</v>
      </c>
      <c r="BE4" s="131">
        <f t="shared" si="1"/>
        <v>0</v>
      </c>
      <c r="BF4" s="131">
        <f t="shared" si="1"/>
        <v>0</v>
      </c>
      <c r="BG4" s="131">
        <f t="shared" si="1"/>
        <v>0</v>
      </c>
      <c r="BH4" s="131">
        <f t="shared" si="1"/>
        <v>0</v>
      </c>
      <c r="BI4" s="131">
        <f t="shared" si="1"/>
        <v>0</v>
      </c>
      <c r="BJ4" s="131">
        <f t="shared" si="1"/>
        <v>0</v>
      </c>
      <c r="BK4" s="131">
        <f t="shared" si="1"/>
        <v>0</v>
      </c>
      <c r="BL4" s="131">
        <f t="shared" si="1"/>
        <v>0</v>
      </c>
      <c r="BM4" s="131">
        <f t="shared" si="1"/>
        <v>0</v>
      </c>
      <c r="BN4" s="131">
        <f t="shared" si="1"/>
        <v>0</v>
      </c>
      <c r="BO4" s="131">
        <f t="shared" si="1"/>
        <v>0</v>
      </c>
      <c r="BP4" s="131">
        <f t="shared" si="1"/>
        <v>0</v>
      </c>
      <c r="BQ4" s="131">
        <f t="shared" si="1"/>
        <v>0</v>
      </c>
      <c r="BR4" s="131">
        <f t="shared" si="1"/>
        <v>0</v>
      </c>
      <c r="BS4" s="131">
        <f t="shared" si="1"/>
        <v>0</v>
      </c>
      <c r="BT4" s="131">
        <f t="shared" si="1"/>
        <v>0</v>
      </c>
      <c r="BU4" s="131">
        <f t="shared" si="1"/>
        <v>0</v>
      </c>
      <c r="BV4" s="131">
        <f t="shared" si="1"/>
        <v>0</v>
      </c>
      <c r="BW4" s="131">
        <f t="shared" si="1"/>
        <v>16</v>
      </c>
      <c r="BX4" s="131">
        <f t="shared" si="1"/>
        <v>9</v>
      </c>
      <c r="BY4" s="131">
        <f t="shared" si="1"/>
        <v>12</v>
      </c>
      <c r="BZ4" s="131">
        <f t="shared" si="1"/>
        <v>10</v>
      </c>
      <c r="CA4" s="118"/>
      <c r="CB4" s="131">
        <f t="shared" ref="CB4:DG4" si="2">SUM(CB6:CB129)</f>
        <v>0</v>
      </c>
      <c r="CC4" s="131">
        <f t="shared" si="2"/>
        <v>14</v>
      </c>
      <c r="CD4" s="131">
        <f t="shared" si="2"/>
        <v>4</v>
      </c>
      <c r="CE4" s="131">
        <f t="shared" si="2"/>
        <v>0</v>
      </c>
      <c r="CF4" s="131">
        <f t="shared" si="2"/>
        <v>11</v>
      </c>
      <c r="CG4" s="131">
        <f t="shared" si="2"/>
        <v>0</v>
      </c>
      <c r="CH4" s="131">
        <f t="shared" si="2"/>
        <v>0</v>
      </c>
      <c r="CI4" s="131">
        <f t="shared" si="2"/>
        <v>0</v>
      </c>
      <c r="CJ4" s="131">
        <f t="shared" si="2"/>
        <v>0</v>
      </c>
      <c r="CK4" s="131">
        <f t="shared" si="2"/>
        <v>0</v>
      </c>
      <c r="CL4" s="131">
        <f t="shared" si="2"/>
        <v>0</v>
      </c>
      <c r="CM4" s="131">
        <f t="shared" si="2"/>
        <v>0</v>
      </c>
      <c r="CN4" s="131">
        <f t="shared" si="2"/>
        <v>0</v>
      </c>
      <c r="CO4" s="131">
        <f t="shared" si="2"/>
        <v>0</v>
      </c>
      <c r="CP4" s="131">
        <f t="shared" si="2"/>
        <v>0</v>
      </c>
      <c r="CQ4" s="131">
        <f t="shared" si="2"/>
        <v>0</v>
      </c>
      <c r="CR4" s="131">
        <f t="shared" si="2"/>
        <v>0</v>
      </c>
      <c r="CS4" s="131">
        <f t="shared" si="2"/>
        <v>0</v>
      </c>
      <c r="CT4" s="131">
        <f t="shared" si="2"/>
        <v>0</v>
      </c>
      <c r="CU4" s="131">
        <f t="shared" si="2"/>
        <v>0</v>
      </c>
      <c r="CV4" s="131">
        <f t="shared" si="2"/>
        <v>0</v>
      </c>
      <c r="CW4" s="131">
        <f t="shared" si="2"/>
        <v>0</v>
      </c>
      <c r="CX4" s="131">
        <f t="shared" si="2"/>
        <v>0</v>
      </c>
      <c r="CY4" s="131">
        <f t="shared" si="2"/>
        <v>0</v>
      </c>
      <c r="CZ4" s="131">
        <f t="shared" si="2"/>
        <v>0</v>
      </c>
      <c r="DA4" s="131">
        <f t="shared" si="2"/>
        <v>0</v>
      </c>
      <c r="DB4" s="131">
        <f t="shared" si="2"/>
        <v>0</v>
      </c>
      <c r="DC4" s="131">
        <f t="shared" si="2"/>
        <v>0</v>
      </c>
      <c r="DD4" s="131">
        <f t="shared" si="2"/>
        <v>16</v>
      </c>
      <c r="DE4" s="131">
        <f t="shared" si="2"/>
        <v>9</v>
      </c>
      <c r="DF4" s="131">
        <f t="shared" si="2"/>
        <v>12</v>
      </c>
      <c r="DG4" s="131">
        <f t="shared" si="2"/>
        <v>10</v>
      </c>
      <c r="DH4" s="119"/>
      <c r="DI4" s="131">
        <f t="shared" ref="DI4:EN4" si="3">SUM(DI6:DI129)</f>
        <v>0</v>
      </c>
      <c r="DJ4" s="131">
        <f t="shared" si="3"/>
        <v>14</v>
      </c>
      <c r="DK4" s="131">
        <f t="shared" si="3"/>
        <v>0</v>
      </c>
      <c r="DL4" s="131">
        <f t="shared" si="3"/>
        <v>0</v>
      </c>
      <c r="DM4" s="131">
        <f t="shared" si="3"/>
        <v>11</v>
      </c>
      <c r="DN4" s="131">
        <f t="shared" si="3"/>
        <v>16</v>
      </c>
      <c r="DO4" s="131">
        <f t="shared" si="3"/>
        <v>11</v>
      </c>
      <c r="DP4" s="131">
        <f t="shared" si="3"/>
        <v>11</v>
      </c>
      <c r="DQ4" s="131">
        <f t="shared" si="3"/>
        <v>11</v>
      </c>
      <c r="DR4" s="131">
        <f t="shared" si="3"/>
        <v>12</v>
      </c>
      <c r="DS4" s="131">
        <f t="shared" si="3"/>
        <v>11</v>
      </c>
      <c r="DT4" s="131">
        <f t="shared" si="3"/>
        <v>8</v>
      </c>
      <c r="DU4" s="131">
        <f t="shared" si="3"/>
        <v>10</v>
      </c>
      <c r="DV4" s="131">
        <f t="shared" si="3"/>
        <v>14</v>
      </c>
      <c r="DW4" s="131">
        <f t="shared" si="3"/>
        <v>12</v>
      </c>
      <c r="DX4" s="131">
        <f t="shared" si="3"/>
        <v>7</v>
      </c>
      <c r="DY4" s="131">
        <f t="shared" si="3"/>
        <v>9</v>
      </c>
      <c r="DZ4" s="131">
        <f t="shared" si="3"/>
        <v>14</v>
      </c>
      <c r="EA4" s="131">
        <f t="shared" si="3"/>
        <v>11</v>
      </c>
      <c r="EB4" s="131">
        <f t="shared" si="3"/>
        <v>11</v>
      </c>
      <c r="EC4" s="131">
        <f t="shared" si="3"/>
        <v>9</v>
      </c>
      <c r="ED4" s="131">
        <f t="shared" si="3"/>
        <v>13</v>
      </c>
      <c r="EE4" s="131">
        <f t="shared" si="3"/>
        <v>9</v>
      </c>
      <c r="EF4" s="131">
        <f t="shared" si="3"/>
        <v>12</v>
      </c>
      <c r="EG4" s="131">
        <f t="shared" si="3"/>
        <v>12</v>
      </c>
      <c r="EH4" s="131">
        <f t="shared" si="3"/>
        <v>9</v>
      </c>
      <c r="EI4" s="131">
        <f t="shared" si="3"/>
        <v>12</v>
      </c>
      <c r="EJ4" s="131">
        <f t="shared" si="3"/>
        <v>10</v>
      </c>
      <c r="EK4" s="131">
        <f t="shared" si="3"/>
        <v>15</v>
      </c>
      <c r="EL4" s="131">
        <f t="shared" si="3"/>
        <v>9</v>
      </c>
      <c r="EM4" s="131">
        <f t="shared" si="3"/>
        <v>12</v>
      </c>
      <c r="EN4" s="131">
        <f t="shared" si="3"/>
        <v>10</v>
      </c>
      <c r="EO4" s="119"/>
      <c r="EP4" s="131">
        <f t="shared" ref="EP4:FU4" si="4">SUM(EP6:EP129)</f>
        <v>0</v>
      </c>
      <c r="EQ4" s="131">
        <f t="shared" si="4"/>
        <v>0</v>
      </c>
      <c r="ER4" s="131">
        <f t="shared" si="4"/>
        <v>0</v>
      </c>
      <c r="ES4" s="131">
        <f t="shared" si="4"/>
        <v>0</v>
      </c>
      <c r="ET4" s="131">
        <f t="shared" si="4"/>
        <v>0</v>
      </c>
      <c r="EU4" s="131">
        <f t="shared" si="4"/>
        <v>16</v>
      </c>
      <c r="EV4" s="131">
        <f t="shared" si="4"/>
        <v>11</v>
      </c>
      <c r="EW4" s="131">
        <f t="shared" si="4"/>
        <v>11</v>
      </c>
      <c r="EX4" s="131">
        <f t="shared" si="4"/>
        <v>11</v>
      </c>
      <c r="EY4" s="131">
        <f t="shared" si="4"/>
        <v>12</v>
      </c>
      <c r="EZ4" s="131">
        <f t="shared" si="4"/>
        <v>11</v>
      </c>
      <c r="FA4" s="131">
        <f t="shared" si="4"/>
        <v>8</v>
      </c>
      <c r="FB4" s="131">
        <f t="shared" si="4"/>
        <v>10</v>
      </c>
      <c r="FC4" s="131">
        <f t="shared" si="4"/>
        <v>14</v>
      </c>
      <c r="FD4" s="131">
        <f t="shared" si="4"/>
        <v>12</v>
      </c>
      <c r="FE4" s="131">
        <f t="shared" si="4"/>
        <v>7</v>
      </c>
      <c r="FF4" s="131">
        <f t="shared" si="4"/>
        <v>9</v>
      </c>
      <c r="FG4" s="131">
        <f t="shared" si="4"/>
        <v>14</v>
      </c>
      <c r="FH4" s="131">
        <f t="shared" si="4"/>
        <v>11</v>
      </c>
      <c r="FI4" s="131">
        <f t="shared" si="4"/>
        <v>11</v>
      </c>
      <c r="FJ4" s="131">
        <f t="shared" si="4"/>
        <v>9</v>
      </c>
      <c r="FK4" s="131">
        <f t="shared" si="4"/>
        <v>13</v>
      </c>
      <c r="FL4" s="131">
        <f t="shared" si="4"/>
        <v>9</v>
      </c>
      <c r="FM4" s="131">
        <f t="shared" si="4"/>
        <v>12</v>
      </c>
      <c r="FN4" s="131">
        <f t="shared" si="4"/>
        <v>12</v>
      </c>
      <c r="FO4" s="131">
        <f t="shared" si="4"/>
        <v>9</v>
      </c>
      <c r="FP4" s="131">
        <f t="shared" si="4"/>
        <v>12</v>
      </c>
      <c r="FQ4" s="131">
        <f t="shared" si="4"/>
        <v>10</v>
      </c>
      <c r="FR4" s="131">
        <f t="shared" si="4"/>
        <v>15</v>
      </c>
      <c r="FS4" s="131">
        <f t="shared" si="4"/>
        <v>9</v>
      </c>
      <c r="FT4" s="131">
        <f t="shared" si="4"/>
        <v>12</v>
      </c>
      <c r="FU4" s="131">
        <f t="shared" si="4"/>
        <v>10</v>
      </c>
      <c r="FV4" s="119"/>
      <c r="FW4" s="131">
        <f t="shared" ref="FW4:HB4" si="5">SUM(FW6:FW129)</f>
        <v>0</v>
      </c>
      <c r="FX4" s="131">
        <f t="shared" si="5"/>
        <v>0</v>
      </c>
      <c r="FY4" s="131">
        <f t="shared" si="5"/>
        <v>0</v>
      </c>
      <c r="FZ4" s="131">
        <f t="shared" si="5"/>
        <v>0</v>
      </c>
      <c r="GA4" s="131">
        <f t="shared" si="5"/>
        <v>0</v>
      </c>
      <c r="GB4" s="131">
        <f t="shared" si="5"/>
        <v>7</v>
      </c>
      <c r="GC4" s="131">
        <f t="shared" si="5"/>
        <v>8</v>
      </c>
      <c r="GD4" s="131">
        <f t="shared" si="5"/>
        <v>0</v>
      </c>
      <c r="GE4" s="131">
        <f t="shared" si="5"/>
        <v>0</v>
      </c>
      <c r="GF4" s="131">
        <f t="shared" si="5"/>
        <v>0</v>
      </c>
      <c r="GG4" s="131">
        <f t="shared" si="5"/>
        <v>0</v>
      </c>
      <c r="GH4" s="131">
        <f t="shared" si="5"/>
        <v>0</v>
      </c>
      <c r="GI4" s="131">
        <f t="shared" si="5"/>
        <v>0</v>
      </c>
      <c r="GJ4" s="131">
        <f t="shared" si="5"/>
        <v>0</v>
      </c>
      <c r="GK4" s="131">
        <f t="shared" si="5"/>
        <v>8</v>
      </c>
      <c r="GL4" s="131">
        <f t="shared" si="5"/>
        <v>6</v>
      </c>
      <c r="GM4" s="131">
        <f t="shared" si="5"/>
        <v>0</v>
      </c>
      <c r="GN4" s="131">
        <f t="shared" si="5"/>
        <v>0</v>
      </c>
      <c r="GO4" s="131">
        <f t="shared" si="5"/>
        <v>0</v>
      </c>
      <c r="GP4" s="131">
        <f t="shared" si="5"/>
        <v>8</v>
      </c>
      <c r="GQ4" s="131">
        <f t="shared" si="5"/>
        <v>8</v>
      </c>
      <c r="GR4" s="131">
        <f t="shared" si="5"/>
        <v>8</v>
      </c>
      <c r="GS4" s="131">
        <f t="shared" si="5"/>
        <v>7</v>
      </c>
      <c r="GT4" s="131">
        <f t="shared" si="5"/>
        <v>8</v>
      </c>
      <c r="GU4" s="131">
        <f t="shared" si="5"/>
        <v>0</v>
      </c>
      <c r="GV4" s="131">
        <f t="shared" si="5"/>
        <v>7</v>
      </c>
      <c r="GW4" s="131">
        <f t="shared" si="5"/>
        <v>0</v>
      </c>
      <c r="GX4" s="131">
        <f t="shared" si="5"/>
        <v>0</v>
      </c>
      <c r="GY4" s="131">
        <f t="shared" si="5"/>
        <v>10</v>
      </c>
      <c r="GZ4" s="131">
        <f t="shared" si="5"/>
        <v>7</v>
      </c>
      <c r="HA4" s="131">
        <f t="shared" si="5"/>
        <v>9</v>
      </c>
      <c r="HB4" s="131">
        <f t="shared" si="5"/>
        <v>8</v>
      </c>
      <c r="HC4" s="119"/>
      <c r="HD4" s="131">
        <f t="shared" ref="HD4:II4" si="6">SUM(HD6:HD129)</f>
        <v>0</v>
      </c>
      <c r="HE4" s="131">
        <f t="shared" si="6"/>
        <v>0</v>
      </c>
      <c r="HF4" s="131">
        <f t="shared" si="6"/>
        <v>0</v>
      </c>
      <c r="HG4" s="131">
        <f t="shared" si="6"/>
        <v>0</v>
      </c>
      <c r="HH4" s="131">
        <f t="shared" si="6"/>
        <v>0</v>
      </c>
      <c r="HI4" s="131">
        <f t="shared" si="6"/>
        <v>0</v>
      </c>
      <c r="HJ4" s="131">
        <f t="shared" si="6"/>
        <v>0</v>
      </c>
      <c r="HK4" s="131">
        <f t="shared" si="6"/>
        <v>0</v>
      </c>
      <c r="HL4" s="131">
        <f t="shared" si="6"/>
        <v>0</v>
      </c>
      <c r="HM4" s="131">
        <f t="shared" si="6"/>
        <v>0</v>
      </c>
      <c r="HN4" s="131">
        <f t="shared" si="6"/>
        <v>0</v>
      </c>
      <c r="HO4" s="131">
        <f t="shared" si="6"/>
        <v>0</v>
      </c>
      <c r="HP4" s="131">
        <f t="shared" si="6"/>
        <v>0</v>
      </c>
      <c r="HQ4" s="131">
        <f t="shared" si="6"/>
        <v>0</v>
      </c>
      <c r="HR4" s="131">
        <f t="shared" si="6"/>
        <v>0</v>
      </c>
      <c r="HS4" s="131">
        <f t="shared" si="6"/>
        <v>0</v>
      </c>
      <c r="HT4" s="131">
        <f t="shared" si="6"/>
        <v>0</v>
      </c>
      <c r="HU4" s="131">
        <f t="shared" si="6"/>
        <v>0</v>
      </c>
      <c r="HV4" s="131">
        <f t="shared" si="6"/>
        <v>0</v>
      </c>
      <c r="HW4" s="131">
        <f t="shared" si="6"/>
        <v>0</v>
      </c>
      <c r="HX4" s="131">
        <f t="shared" si="6"/>
        <v>0</v>
      </c>
      <c r="HY4" s="131">
        <f t="shared" si="6"/>
        <v>0</v>
      </c>
      <c r="HZ4" s="131">
        <f t="shared" si="6"/>
        <v>0</v>
      </c>
      <c r="IA4" s="131">
        <f t="shared" si="6"/>
        <v>0</v>
      </c>
      <c r="IB4" s="131">
        <f t="shared" si="6"/>
        <v>0</v>
      </c>
      <c r="IC4" s="131">
        <f t="shared" si="6"/>
        <v>0</v>
      </c>
      <c r="ID4" s="131">
        <f t="shared" si="6"/>
        <v>0</v>
      </c>
      <c r="IE4" s="131">
        <f t="shared" si="6"/>
        <v>0</v>
      </c>
      <c r="IF4" s="131">
        <f t="shared" si="6"/>
        <v>4</v>
      </c>
      <c r="IG4" s="131">
        <f t="shared" si="6"/>
        <v>0</v>
      </c>
      <c r="IH4" s="131">
        <f t="shared" si="6"/>
        <v>1</v>
      </c>
      <c r="II4" s="131">
        <f t="shared" si="6"/>
        <v>1</v>
      </c>
      <c r="IJ4" s="120"/>
      <c r="IK4" s="131">
        <f t="shared" ref="IK4:JP4" si="7">SUM(IK6:IK129)</f>
        <v>0</v>
      </c>
      <c r="IL4" s="131">
        <f t="shared" si="7"/>
        <v>14</v>
      </c>
      <c r="IM4" s="131">
        <f t="shared" si="7"/>
        <v>0</v>
      </c>
      <c r="IN4" s="131">
        <f t="shared" si="7"/>
        <v>0</v>
      </c>
      <c r="IO4" s="131">
        <f t="shared" si="7"/>
        <v>11</v>
      </c>
      <c r="IP4" s="131">
        <f t="shared" si="7"/>
        <v>0</v>
      </c>
      <c r="IQ4" s="131">
        <f t="shared" si="7"/>
        <v>0</v>
      </c>
      <c r="IR4" s="131">
        <f t="shared" si="7"/>
        <v>11</v>
      </c>
      <c r="IS4" s="131">
        <f t="shared" si="7"/>
        <v>11</v>
      </c>
      <c r="IT4" s="131">
        <f t="shared" si="7"/>
        <v>12</v>
      </c>
      <c r="IU4" s="131">
        <f t="shared" si="7"/>
        <v>11</v>
      </c>
      <c r="IV4" s="131">
        <f t="shared" si="7"/>
        <v>0</v>
      </c>
      <c r="IW4" s="131">
        <f t="shared" si="7"/>
        <v>0</v>
      </c>
      <c r="IX4" s="131">
        <f t="shared" si="7"/>
        <v>14</v>
      </c>
      <c r="IY4" s="131">
        <f t="shared" si="7"/>
        <v>12</v>
      </c>
      <c r="IZ4" s="131">
        <f t="shared" si="7"/>
        <v>7</v>
      </c>
      <c r="JA4" s="131">
        <f t="shared" si="7"/>
        <v>9</v>
      </c>
      <c r="JB4" s="131">
        <f t="shared" si="7"/>
        <v>14</v>
      </c>
      <c r="JC4" s="131">
        <f t="shared" si="7"/>
        <v>0</v>
      </c>
      <c r="JD4" s="131">
        <f t="shared" si="7"/>
        <v>0</v>
      </c>
      <c r="JE4" s="131">
        <f t="shared" si="7"/>
        <v>9</v>
      </c>
      <c r="JF4" s="131">
        <f t="shared" si="7"/>
        <v>12</v>
      </c>
      <c r="JG4" s="131">
        <f t="shared" si="7"/>
        <v>9</v>
      </c>
      <c r="JH4" s="131">
        <f t="shared" si="7"/>
        <v>12</v>
      </c>
      <c r="JI4" s="131">
        <f t="shared" si="7"/>
        <v>12</v>
      </c>
      <c r="JJ4" s="131">
        <f t="shared" si="7"/>
        <v>9</v>
      </c>
      <c r="JK4" s="131">
        <f t="shared" si="7"/>
        <v>12</v>
      </c>
      <c r="JL4" s="131">
        <f t="shared" si="7"/>
        <v>10</v>
      </c>
      <c r="JM4" s="131">
        <f t="shared" si="7"/>
        <v>15</v>
      </c>
      <c r="JN4" s="131">
        <f t="shared" si="7"/>
        <v>9</v>
      </c>
      <c r="JO4" s="131">
        <f t="shared" si="7"/>
        <v>12</v>
      </c>
      <c r="JP4" s="131">
        <f t="shared" si="7"/>
        <v>10</v>
      </c>
      <c r="JQ4" s="120"/>
      <c r="JR4" s="131">
        <f t="shared" ref="JR4:KW4" si="8">SUM(JR6:JR129)</f>
        <v>0</v>
      </c>
      <c r="JS4" s="131">
        <f t="shared" si="8"/>
        <v>0</v>
      </c>
      <c r="JT4" s="131">
        <f t="shared" si="8"/>
        <v>0</v>
      </c>
      <c r="JU4" s="131">
        <f t="shared" si="8"/>
        <v>0</v>
      </c>
      <c r="JV4" s="131">
        <f t="shared" si="8"/>
        <v>0</v>
      </c>
      <c r="JW4" s="131">
        <f t="shared" si="8"/>
        <v>0</v>
      </c>
      <c r="JX4" s="131">
        <f t="shared" si="8"/>
        <v>0</v>
      </c>
      <c r="JY4" s="131">
        <f t="shared" si="8"/>
        <v>11</v>
      </c>
      <c r="JZ4" s="131">
        <f t="shared" si="8"/>
        <v>11</v>
      </c>
      <c r="KA4" s="131">
        <f t="shared" si="8"/>
        <v>12</v>
      </c>
      <c r="KB4" s="131">
        <f t="shared" si="8"/>
        <v>11</v>
      </c>
      <c r="KC4" s="131">
        <f t="shared" si="8"/>
        <v>0</v>
      </c>
      <c r="KD4" s="131">
        <f t="shared" si="8"/>
        <v>0</v>
      </c>
      <c r="KE4" s="131">
        <f t="shared" si="8"/>
        <v>14</v>
      </c>
      <c r="KF4" s="131">
        <f t="shared" si="8"/>
        <v>12</v>
      </c>
      <c r="KG4" s="131">
        <f t="shared" si="8"/>
        <v>7</v>
      </c>
      <c r="KH4" s="131">
        <f t="shared" si="8"/>
        <v>9</v>
      </c>
      <c r="KI4" s="131">
        <f t="shared" si="8"/>
        <v>14</v>
      </c>
      <c r="KJ4" s="131">
        <f t="shared" si="8"/>
        <v>0</v>
      </c>
      <c r="KK4" s="131">
        <f t="shared" si="8"/>
        <v>0</v>
      </c>
      <c r="KL4" s="131">
        <f t="shared" si="8"/>
        <v>9</v>
      </c>
      <c r="KM4" s="131">
        <f t="shared" si="8"/>
        <v>12</v>
      </c>
      <c r="KN4" s="131">
        <f t="shared" si="8"/>
        <v>9</v>
      </c>
      <c r="KO4" s="131">
        <f t="shared" si="8"/>
        <v>12</v>
      </c>
      <c r="KP4" s="131">
        <f t="shared" si="8"/>
        <v>12</v>
      </c>
      <c r="KQ4" s="131">
        <f t="shared" si="8"/>
        <v>9</v>
      </c>
      <c r="KR4" s="131">
        <f t="shared" si="8"/>
        <v>12</v>
      </c>
      <c r="KS4" s="131">
        <f t="shared" si="8"/>
        <v>10</v>
      </c>
      <c r="KT4" s="131">
        <f t="shared" si="8"/>
        <v>14</v>
      </c>
      <c r="KU4" s="131">
        <f t="shared" si="8"/>
        <v>9</v>
      </c>
      <c r="KV4" s="131">
        <f t="shared" si="8"/>
        <v>12</v>
      </c>
      <c r="KW4" s="131">
        <f t="shared" si="8"/>
        <v>10</v>
      </c>
      <c r="KX4" s="120"/>
      <c r="KY4" s="131">
        <f t="shared" ref="KY4:MD4" si="9">SUM(KY6:KY129)</f>
        <v>0</v>
      </c>
      <c r="KZ4" s="131">
        <f t="shared" si="9"/>
        <v>0</v>
      </c>
      <c r="LA4" s="131">
        <f t="shared" si="9"/>
        <v>0</v>
      </c>
      <c r="LB4" s="131">
        <f t="shared" si="9"/>
        <v>0</v>
      </c>
      <c r="LC4" s="131">
        <f t="shared" si="9"/>
        <v>0</v>
      </c>
      <c r="LD4" s="131">
        <f t="shared" si="9"/>
        <v>0</v>
      </c>
      <c r="LE4" s="131">
        <f t="shared" si="9"/>
        <v>0</v>
      </c>
      <c r="LF4" s="131">
        <f t="shared" si="9"/>
        <v>0</v>
      </c>
      <c r="LG4" s="131">
        <f t="shared" si="9"/>
        <v>0</v>
      </c>
      <c r="LH4" s="131">
        <f t="shared" si="9"/>
        <v>0</v>
      </c>
      <c r="LI4" s="131">
        <f t="shared" si="9"/>
        <v>0</v>
      </c>
      <c r="LJ4" s="131">
        <f t="shared" si="9"/>
        <v>0</v>
      </c>
      <c r="LK4" s="131">
        <f t="shared" si="9"/>
        <v>0</v>
      </c>
      <c r="LL4" s="131">
        <f t="shared" si="9"/>
        <v>0</v>
      </c>
      <c r="LM4" s="131">
        <f t="shared" si="9"/>
        <v>0</v>
      </c>
      <c r="LN4" s="131">
        <f t="shared" si="9"/>
        <v>0</v>
      </c>
      <c r="LO4" s="131">
        <f t="shared" si="9"/>
        <v>0</v>
      </c>
      <c r="LP4" s="131">
        <f t="shared" si="9"/>
        <v>0</v>
      </c>
      <c r="LQ4" s="131">
        <f t="shared" si="9"/>
        <v>0</v>
      </c>
      <c r="LR4" s="131">
        <f t="shared" si="9"/>
        <v>0</v>
      </c>
      <c r="LS4" s="131">
        <f t="shared" si="9"/>
        <v>0</v>
      </c>
      <c r="LT4" s="131">
        <f t="shared" si="9"/>
        <v>0</v>
      </c>
      <c r="LU4" s="131">
        <f t="shared" si="9"/>
        <v>0</v>
      </c>
      <c r="LV4" s="131">
        <f t="shared" si="9"/>
        <v>0</v>
      </c>
      <c r="LW4" s="131">
        <f t="shared" si="9"/>
        <v>0</v>
      </c>
      <c r="LX4" s="131">
        <f t="shared" si="9"/>
        <v>0</v>
      </c>
      <c r="LY4" s="131">
        <f t="shared" si="9"/>
        <v>0</v>
      </c>
      <c r="LZ4" s="131">
        <f t="shared" si="9"/>
        <v>0</v>
      </c>
      <c r="MA4" s="131">
        <f t="shared" si="9"/>
        <v>4</v>
      </c>
      <c r="MB4" s="131">
        <f t="shared" si="9"/>
        <v>0</v>
      </c>
      <c r="MC4" s="131">
        <f t="shared" si="9"/>
        <v>1</v>
      </c>
      <c r="MD4" s="131">
        <f t="shared" si="9"/>
        <v>1</v>
      </c>
    </row>
    <row r="5" spans="1:342" s="145" customFormat="1" x14ac:dyDescent="0.25">
      <c r="A5" s="133"/>
      <c r="B5" s="134"/>
      <c r="C5" s="135"/>
      <c r="D5" s="136"/>
      <c r="E5" s="137">
        <f>SUBTOTAL(103,E6:E152)</f>
        <v>4</v>
      </c>
      <c r="F5" s="138"/>
      <c r="G5" s="139">
        <f>SUBTOTAL(103,G6:G152)</f>
        <v>0</v>
      </c>
      <c r="H5" s="140"/>
      <c r="I5" s="141"/>
      <c r="J5" s="134"/>
      <c r="K5" s="142">
        <f>SUBTOTAL(103,K6:K152)</f>
        <v>4</v>
      </c>
      <c r="L5" s="142"/>
      <c r="M5" s="137"/>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4"/>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4"/>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35"/>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35"/>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35"/>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35"/>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39"/>
      <c r="IK5" s="143"/>
      <c r="IL5" s="143"/>
      <c r="IM5" s="143"/>
      <c r="IN5" s="143"/>
      <c r="IO5" s="143"/>
      <c r="IP5" s="143"/>
      <c r="IQ5" s="143"/>
      <c r="IR5" s="143"/>
      <c r="IS5" s="143"/>
      <c r="IT5" s="143"/>
      <c r="IU5" s="143"/>
      <c r="IV5" s="143"/>
      <c r="IW5" s="143"/>
      <c r="IX5" s="143"/>
      <c r="IY5" s="143"/>
      <c r="IZ5" s="143"/>
      <c r="JA5" s="143"/>
      <c r="JB5" s="143"/>
      <c r="JC5" s="143"/>
      <c r="JD5" s="143"/>
      <c r="JE5" s="143"/>
      <c r="JF5" s="143"/>
      <c r="JG5" s="143"/>
      <c r="JH5" s="143"/>
      <c r="JI5" s="143"/>
      <c r="JJ5" s="143"/>
      <c r="JK5" s="143"/>
      <c r="JL5" s="143"/>
      <c r="JM5" s="143"/>
      <c r="JN5" s="143"/>
      <c r="JO5" s="143"/>
      <c r="JP5" s="143"/>
      <c r="JQ5" s="139"/>
      <c r="JR5" s="143"/>
      <c r="JS5" s="143"/>
      <c r="JT5" s="143"/>
      <c r="JU5" s="143"/>
      <c r="JV5" s="143"/>
      <c r="JW5" s="143"/>
      <c r="JX5" s="143"/>
      <c r="JY5" s="143"/>
      <c r="JZ5" s="143"/>
      <c r="KA5" s="143"/>
      <c r="KB5" s="143"/>
      <c r="KC5" s="143"/>
      <c r="KD5" s="143"/>
      <c r="KE5" s="143"/>
      <c r="KF5" s="143"/>
      <c r="KG5" s="143"/>
      <c r="KH5" s="143"/>
      <c r="KI5" s="143"/>
      <c r="KJ5" s="143"/>
      <c r="KK5" s="143"/>
      <c r="KL5" s="143"/>
      <c r="KM5" s="143"/>
      <c r="KN5" s="143"/>
      <c r="KO5" s="143"/>
      <c r="KP5" s="143"/>
      <c r="KQ5" s="143"/>
      <c r="KR5" s="143"/>
      <c r="KS5" s="143"/>
      <c r="KT5" s="143"/>
      <c r="KU5" s="143"/>
      <c r="KV5" s="143"/>
      <c r="KW5" s="143"/>
      <c r="KX5" s="139"/>
      <c r="KY5" s="143"/>
      <c r="KZ5" s="143"/>
      <c r="LA5" s="143"/>
      <c r="LB5" s="143"/>
      <c r="LC5" s="143"/>
      <c r="LD5" s="143"/>
      <c r="LE5" s="143"/>
      <c r="LF5" s="143"/>
      <c r="LG5" s="143"/>
      <c r="LH5" s="143"/>
      <c r="LI5" s="143"/>
      <c r="LJ5" s="143"/>
      <c r="LK5" s="143"/>
      <c r="LL5" s="143"/>
      <c r="LM5" s="143"/>
      <c r="LN5" s="143"/>
      <c r="LO5" s="143"/>
      <c r="LP5" s="143"/>
      <c r="LQ5" s="143"/>
      <c r="LR5" s="143"/>
      <c r="LS5" s="143"/>
      <c r="LT5" s="143"/>
      <c r="LU5" s="143"/>
      <c r="LV5" s="143"/>
      <c r="LW5" s="143"/>
      <c r="LX5" s="143"/>
      <c r="LY5" s="143"/>
      <c r="LZ5" s="143"/>
      <c r="MA5" s="143"/>
      <c r="MB5" s="143"/>
      <c r="MC5" s="143"/>
      <c r="MD5" s="143"/>
    </row>
    <row r="6" spans="1:342" ht="24.95" customHeight="1" x14ac:dyDescent="0.25">
      <c r="A6" s="146">
        <v>1</v>
      </c>
      <c r="B6" s="147" t="s">
        <v>1289</v>
      </c>
      <c r="C6" s="147"/>
      <c r="D6" s="147"/>
      <c r="E6" s="147"/>
      <c r="F6" s="147"/>
      <c r="G6" s="147"/>
      <c r="H6" s="147"/>
      <c r="I6" s="147"/>
      <c r="J6" s="147"/>
      <c r="K6" s="147"/>
      <c r="L6" s="148">
        <f>M6+AT6+CA6+DH6+EO6+FV6+HC6+IJ6+JQ6+KX6</f>
        <v>73</v>
      </c>
      <c r="M6" s="149">
        <f>SUM(N6:AS6)</f>
        <v>2</v>
      </c>
      <c r="N6" s="150">
        <f>COUNTA(N7:N10)</f>
        <v>1</v>
      </c>
      <c r="O6" s="150">
        <f t="shared" ref="O6:AS6" si="10">COUNTA(O7:O10)</f>
        <v>0</v>
      </c>
      <c r="P6" s="150">
        <f t="shared" si="10"/>
        <v>0</v>
      </c>
      <c r="Q6" s="150">
        <f t="shared" si="10"/>
        <v>0</v>
      </c>
      <c r="R6" s="150">
        <f t="shared" si="10"/>
        <v>0</v>
      </c>
      <c r="S6" s="150">
        <f t="shared" si="10"/>
        <v>0</v>
      </c>
      <c r="T6" s="150">
        <f t="shared" si="10"/>
        <v>0</v>
      </c>
      <c r="U6" s="150">
        <f t="shared" si="10"/>
        <v>0</v>
      </c>
      <c r="V6" s="150">
        <f t="shared" si="10"/>
        <v>0</v>
      </c>
      <c r="W6" s="150">
        <f t="shared" si="10"/>
        <v>0</v>
      </c>
      <c r="X6" s="150">
        <f t="shared" si="10"/>
        <v>0</v>
      </c>
      <c r="Y6" s="150">
        <f t="shared" si="10"/>
        <v>0</v>
      </c>
      <c r="Z6" s="150">
        <f t="shared" si="10"/>
        <v>0</v>
      </c>
      <c r="AA6" s="150">
        <f t="shared" si="10"/>
        <v>0</v>
      </c>
      <c r="AB6" s="150">
        <f t="shared" si="10"/>
        <v>0</v>
      </c>
      <c r="AC6" s="150">
        <f t="shared" si="10"/>
        <v>0</v>
      </c>
      <c r="AD6" s="150">
        <f t="shared" si="10"/>
        <v>0</v>
      </c>
      <c r="AE6" s="150">
        <f t="shared" si="10"/>
        <v>0</v>
      </c>
      <c r="AF6" s="150">
        <f t="shared" si="10"/>
        <v>0</v>
      </c>
      <c r="AG6" s="150">
        <f t="shared" si="10"/>
        <v>0</v>
      </c>
      <c r="AH6" s="150">
        <f t="shared" si="10"/>
        <v>0</v>
      </c>
      <c r="AI6" s="150">
        <f t="shared" si="10"/>
        <v>0</v>
      </c>
      <c r="AJ6" s="150">
        <f t="shared" si="10"/>
        <v>0</v>
      </c>
      <c r="AK6" s="150">
        <f t="shared" si="10"/>
        <v>0</v>
      </c>
      <c r="AL6" s="150">
        <f t="shared" si="10"/>
        <v>0</v>
      </c>
      <c r="AM6" s="150">
        <f t="shared" si="10"/>
        <v>0</v>
      </c>
      <c r="AN6" s="150">
        <f t="shared" si="10"/>
        <v>0</v>
      </c>
      <c r="AO6" s="150">
        <f t="shared" si="10"/>
        <v>0</v>
      </c>
      <c r="AP6" s="150">
        <f t="shared" si="10"/>
        <v>1</v>
      </c>
      <c r="AQ6" s="150">
        <f t="shared" si="10"/>
        <v>0</v>
      </c>
      <c r="AR6" s="150">
        <f t="shared" si="10"/>
        <v>0</v>
      </c>
      <c r="AS6" s="150">
        <f t="shared" si="10"/>
        <v>0</v>
      </c>
      <c r="AT6" s="151">
        <f>SUM(AU6:BZ6)</f>
        <v>2</v>
      </c>
      <c r="AU6" s="150">
        <f>COUNTA(AU7:AU10)</f>
        <v>0</v>
      </c>
      <c r="AV6" s="150">
        <f t="shared" ref="AV6:BZ6" si="11">COUNTA(AV7:AV10)</f>
        <v>1</v>
      </c>
      <c r="AW6" s="150">
        <f t="shared" si="11"/>
        <v>0</v>
      </c>
      <c r="AX6" s="150">
        <f t="shared" si="11"/>
        <v>0</v>
      </c>
      <c r="AY6" s="150">
        <f t="shared" si="11"/>
        <v>0</v>
      </c>
      <c r="AZ6" s="150">
        <f t="shared" si="11"/>
        <v>0</v>
      </c>
      <c r="BA6" s="150">
        <f t="shared" si="11"/>
        <v>0</v>
      </c>
      <c r="BB6" s="150">
        <f t="shared" si="11"/>
        <v>0</v>
      </c>
      <c r="BC6" s="150">
        <f t="shared" si="11"/>
        <v>0</v>
      </c>
      <c r="BD6" s="150">
        <f t="shared" si="11"/>
        <v>0</v>
      </c>
      <c r="BE6" s="150">
        <f t="shared" si="11"/>
        <v>0</v>
      </c>
      <c r="BF6" s="150">
        <f t="shared" si="11"/>
        <v>0</v>
      </c>
      <c r="BG6" s="150">
        <f t="shared" si="11"/>
        <v>0</v>
      </c>
      <c r="BH6" s="150">
        <f t="shared" si="11"/>
        <v>0</v>
      </c>
      <c r="BI6" s="150">
        <f t="shared" si="11"/>
        <v>0</v>
      </c>
      <c r="BJ6" s="150">
        <f t="shared" si="11"/>
        <v>0</v>
      </c>
      <c r="BK6" s="150">
        <f t="shared" si="11"/>
        <v>0</v>
      </c>
      <c r="BL6" s="150">
        <f t="shared" si="11"/>
        <v>0</v>
      </c>
      <c r="BM6" s="150">
        <f t="shared" si="11"/>
        <v>0</v>
      </c>
      <c r="BN6" s="150">
        <f t="shared" si="11"/>
        <v>0</v>
      </c>
      <c r="BO6" s="150">
        <f t="shared" si="11"/>
        <v>0</v>
      </c>
      <c r="BP6" s="150">
        <f t="shared" si="11"/>
        <v>0</v>
      </c>
      <c r="BQ6" s="150">
        <f t="shared" si="11"/>
        <v>0</v>
      </c>
      <c r="BR6" s="150">
        <f t="shared" si="11"/>
        <v>0</v>
      </c>
      <c r="BS6" s="150">
        <f t="shared" si="11"/>
        <v>0</v>
      </c>
      <c r="BT6" s="150">
        <f t="shared" si="11"/>
        <v>0</v>
      </c>
      <c r="BU6" s="150">
        <f t="shared" si="11"/>
        <v>0</v>
      </c>
      <c r="BV6" s="150">
        <f t="shared" si="11"/>
        <v>0</v>
      </c>
      <c r="BW6" s="150">
        <f t="shared" si="11"/>
        <v>1</v>
      </c>
      <c r="BX6" s="150">
        <f t="shared" si="11"/>
        <v>0</v>
      </c>
      <c r="BY6" s="150">
        <f t="shared" si="11"/>
        <v>0</v>
      </c>
      <c r="BZ6" s="150">
        <f t="shared" si="11"/>
        <v>0</v>
      </c>
      <c r="CA6" s="151">
        <f>SUM(CB6:DG6)</f>
        <v>2</v>
      </c>
      <c r="CB6" s="150">
        <f>COUNTA(CB7:CB10)</f>
        <v>0</v>
      </c>
      <c r="CC6" s="150">
        <f t="shared" ref="CC6:DG6" si="12">COUNTA(CC7:CC10)</f>
        <v>1</v>
      </c>
      <c r="CD6" s="150">
        <f t="shared" si="12"/>
        <v>0</v>
      </c>
      <c r="CE6" s="150">
        <f t="shared" si="12"/>
        <v>0</v>
      </c>
      <c r="CF6" s="150">
        <f t="shared" si="12"/>
        <v>0</v>
      </c>
      <c r="CG6" s="150">
        <f t="shared" si="12"/>
        <v>0</v>
      </c>
      <c r="CH6" s="150">
        <f t="shared" si="12"/>
        <v>0</v>
      </c>
      <c r="CI6" s="150">
        <f t="shared" si="12"/>
        <v>0</v>
      </c>
      <c r="CJ6" s="150">
        <f t="shared" si="12"/>
        <v>0</v>
      </c>
      <c r="CK6" s="150">
        <f t="shared" si="12"/>
        <v>0</v>
      </c>
      <c r="CL6" s="150">
        <f t="shared" si="12"/>
        <v>0</v>
      </c>
      <c r="CM6" s="150">
        <f t="shared" si="12"/>
        <v>0</v>
      </c>
      <c r="CN6" s="150">
        <f t="shared" si="12"/>
        <v>0</v>
      </c>
      <c r="CO6" s="150">
        <f t="shared" si="12"/>
        <v>0</v>
      </c>
      <c r="CP6" s="150">
        <f t="shared" si="12"/>
        <v>0</v>
      </c>
      <c r="CQ6" s="150">
        <f t="shared" si="12"/>
        <v>0</v>
      </c>
      <c r="CR6" s="150">
        <f t="shared" si="12"/>
        <v>0</v>
      </c>
      <c r="CS6" s="150">
        <f t="shared" si="12"/>
        <v>0</v>
      </c>
      <c r="CT6" s="150">
        <f t="shared" si="12"/>
        <v>0</v>
      </c>
      <c r="CU6" s="150">
        <f t="shared" si="12"/>
        <v>0</v>
      </c>
      <c r="CV6" s="150">
        <f t="shared" si="12"/>
        <v>0</v>
      </c>
      <c r="CW6" s="150">
        <f t="shared" si="12"/>
        <v>0</v>
      </c>
      <c r="CX6" s="150">
        <f t="shared" si="12"/>
        <v>0</v>
      </c>
      <c r="CY6" s="150">
        <f t="shared" si="12"/>
        <v>0</v>
      </c>
      <c r="CZ6" s="150">
        <f t="shared" si="12"/>
        <v>0</v>
      </c>
      <c r="DA6" s="150">
        <f t="shared" si="12"/>
        <v>0</v>
      </c>
      <c r="DB6" s="150">
        <f t="shared" si="12"/>
        <v>0</v>
      </c>
      <c r="DC6" s="150">
        <f t="shared" si="12"/>
        <v>0</v>
      </c>
      <c r="DD6" s="150">
        <f t="shared" si="12"/>
        <v>1</v>
      </c>
      <c r="DE6" s="150">
        <f t="shared" si="12"/>
        <v>0</v>
      </c>
      <c r="DF6" s="150">
        <f t="shared" si="12"/>
        <v>0</v>
      </c>
      <c r="DG6" s="150">
        <f t="shared" si="12"/>
        <v>0</v>
      </c>
      <c r="DH6" s="151">
        <f>SUM(DI6:EN6)</f>
        <v>17</v>
      </c>
      <c r="DI6" s="150">
        <f>COUNTA(DI7:DI10)</f>
        <v>0</v>
      </c>
      <c r="DJ6" s="150">
        <f t="shared" ref="DJ6:EN6" si="13">COUNTA(DJ7:DJ10)</f>
        <v>1</v>
      </c>
      <c r="DK6" s="150">
        <f t="shared" si="13"/>
        <v>0</v>
      </c>
      <c r="DL6" s="150">
        <f t="shared" si="13"/>
        <v>0</v>
      </c>
      <c r="DM6" s="150">
        <f t="shared" si="13"/>
        <v>0</v>
      </c>
      <c r="DN6" s="150">
        <f t="shared" si="13"/>
        <v>1</v>
      </c>
      <c r="DO6" s="150">
        <f t="shared" si="13"/>
        <v>1</v>
      </c>
      <c r="DP6" s="150">
        <f t="shared" si="13"/>
        <v>1</v>
      </c>
      <c r="DQ6" s="150">
        <f t="shared" si="13"/>
        <v>1</v>
      </c>
      <c r="DR6" s="150">
        <f t="shared" si="13"/>
        <v>1</v>
      </c>
      <c r="DS6" s="150">
        <f t="shared" si="13"/>
        <v>0</v>
      </c>
      <c r="DT6" s="150">
        <f t="shared" si="13"/>
        <v>0</v>
      </c>
      <c r="DU6" s="150">
        <f t="shared" si="13"/>
        <v>1</v>
      </c>
      <c r="DV6" s="150">
        <f t="shared" si="13"/>
        <v>1</v>
      </c>
      <c r="DW6" s="150">
        <f t="shared" si="13"/>
        <v>0</v>
      </c>
      <c r="DX6" s="150">
        <f t="shared" si="13"/>
        <v>0</v>
      </c>
      <c r="DY6" s="150">
        <f t="shared" si="13"/>
        <v>0</v>
      </c>
      <c r="DZ6" s="150">
        <f t="shared" si="13"/>
        <v>1</v>
      </c>
      <c r="EA6" s="150">
        <f t="shared" si="13"/>
        <v>0</v>
      </c>
      <c r="EB6" s="150">
        <f t="shared" si="13"/>
        <v>1</v>
      </c>
      <c r="EC6" s="150">
        <f t="shared" si="13"/>
        <v>1</v>
      </c>
      <c r="ED6" s="150">
        <f t="shared" si="13"/>
        <v>1</v>
      </c>
      <c r="EE6" s="150">
        <f t="shared" si="13"/>
        <v>0</v>
      </c>
      <c r="EF6" s="150">
        <f t="shared" si="13"/>
        <v>1</v>
      </c>
      <c r="EG6" s="150">
        <f t="shared" si="13"/>
        <v>1</v>
      </c>
      <c r="EH6" s="150">
        <f t="shared" si="13"/>
        <v>1</v>
      </c>
      <c r="EI6" s="150">
        <f t="shared" si="13"/>
        <v>1</v>
      </c>
      <c r="EJ6" s="150">
        <f t="shared" si="13"/>
        <v>0</v>
      </c>
      <c r="EK6" s="150">
        <f t="shared" si="13"/>
        <v>1</v>
      </c>
      <c r="EL6" s="150">
        <f t="shared" si="13"/>
        <v>0</v>
      </c>
      <c r="EM6" s="150">
        <f t="shared" si="13"/>
        <v>0</v>
      </c>
      <c r="EN6" s="150">
        <f t="shared" si="13"/>
        <v>0</v>
      </c>
      <c r="EO6" s="151">
        <f>SUM(EP6:FU6)</f>
        <v>16</v>
      </c>
      <c r="EP6" s="150">
        <f>COUNTA(EP7:EP10)</f>
        <v>0</v>
      </c>
      <c r="EQ6" s="150">
        <f t="shared" ref="EQ6:FU6" si="14">COUNTA(EQ7:EQ10)</f>
        <v>0</v>
      </c>
      <c r="ER6" s="150">
        <f t="shared" si="14"/>
        <v>0</v>
      </c>
      <c r="ES6" s="150">
        <f t="shared" si="14"/>
        <v>0</v>
      </c>
      <c r="ET6" s="150">
        <f t="shared" si="14"/>
        <v>0</v>
      </c>
      <c r="EU6" s="150">
        <f t="shared" si="14"/>
        <v>1</v>
      </c>
      <c r="EV6" s="150">
        <f t="shared" si="14"/>
        <v>1</v>
      </c>
      <c r="EW6" s="150">
        <f t="shared" si="14"/>
        <v>1</v>
      </c>
      <c r="EX6" s="150">
        <f t="shared" si="14"/>
        <v>1</v>
      </c>
      <c r="EY6" s="150">
        <f t="shared" si="14"/>
        <v>1</v>
      </c>
      <c r="EZ6" s="150">
        <f t="shared" si="14"/>
        <v>0</v>
      </c>
      <c r="FA6" s="150">
        <f t="shared" si="14"/>
        <v>0</v>
      </c>
      <c r="FB6" s="150">
        <f t="shared" si="14"/>
        <v>1</v>
      </c>
      <c r="FC6" s="150">
        <f t="shared" si="14"/>
        <v>1</v>
      </c>
      <c r="FD6" s="150">
        <f t="shared" si="14"/>
        <v>0</v>
      </c>
      <c r="FE6" s="150">
        <f t="shared" si="14"/>
        <v>0</v>
      </c>
      <c r="FF6" s="150">
        <f t="shared" si="14"/>
        <v>0</v>
      </c>
      <c r="FG6" s="150">
        <f t="shared" si="14"/>
        <v>1</v>
      </c>
      <c r="FH6" s="150">
        <f t="shared" si="14"/>
        <v>0</v>
      </c>
      <c r="FI6" s="150">
        <f t="shared" si="14"/>
        <v>1</v>
      </c>
      <c r="FJ6" s="150">
        <f t="shared" si="14"/>
        <v>1</v>
      </c>
      <c r="FK6" s="150">
        <f t="shared" si="14"/>
        <v>1</v>
      </c>
      <c r="FL6" s="150">
        <f t="shared" si="14"/>
        <v>0</v>
      </c>
      <c r="FM6" s="150">
        <f t="shared" si="14"/>
        <v>1</v>
      </c>
      <c r="FN6" s="150">
        <f t="shared" si="14"/>
        <v>1</v>
      </c>
      <c r="FO6" s="150">
        <f t="shared" si="14"/>
        <v>1</v>
      </c>
      <c r="FP6" s="150">
        <f t="shared" si="14"/>
        <v>1</v>
      </c>
      <c r="FQ6" s="150">
        <f t="shared" si="14"/>
        <v>0</v>
      </c>
      <c r="FR6" s="150">
        <f t="shared" si="14"/>
        <v>1</v>
      </c>
      <c r="FS6" s="150">
        <f t="shared" si="14"/>
        <v>0</v>
      </c>
      <c r="FT6" s="150">
        <f t="shared" si="14"/>
        <v>0</v>
      </c>
      <c r="FU6" s="150">
        <f t="shared" si="14"/>
        <v>0</v>
      </c>
      <c r="FV6" s="151">
        <f>SUM(FW6:HB6)</f>
        <v>7</v>
      </c>
      <c r="FW6" s="150">
        <f>COUNTA(FW7:FW10)</f>
        <v>0</v>
      </c>
      <c r="FX6" s="150">
        <f t="shared" ref="FX6:HB6" si="15">COUNTA(FX7:FX10)</f>
        <v>0</v>
      </c>
      <c r="FY6" s="150">
        <f t="shared" si="15"/>
        <v>0</v>
      </c>
      <c r="FZ6" s="150">
        <f t="shared" si="15"/>
        <v>0</v>
      </c>
      <c r="GA6" s="150">
        <f t="shared" si="15"/>
        <v>0</v>
      </c>
      <c r="GB6" s="150">
        <f t="shared" si="15"/>
        <v>0</v>
      </c>
      <c r="GC6" s="150">
        <f t="shared" si="15"/>
        <v>1</v>
      </c>
      <c r="GD6" s="150">
        <f t="shared" si="15"/>
        <v>0</v>
      </c>
      <c r="GE6" s="150">
        <f t="shared" si="15"/>
        <v>0</v>
      </c>
      <c r="GF6" s="150">
        <f t="shared" si="15"/>
        <v>0</v>
      </c>
      <c r="GG6" s="150">
        <f t="shared" si="15"/>
        <v>0</v>
      </c>
      <c r="GH6" s="150">
        <f t="shared" si="15"/>
        <v>0</v>
      </c>
      <c r="GI6" s="150">
        <f t="shared" si="15"/>
        <v>0</v>
      </c>
      <c r="GJ6" s="150">
        <f t="shared" si="15"/>
        <v>0</v>
      </c>
      <c r="GK6" s="150">
        <f t="shared" si="15"/>
        <v>0</v>
      </c>
      <c r="GL6" s="150">
        <f t="shared" si="15"/>
        <v>0</v>
      </c>
      <c r="GM6" s="150">
        <f t="shared" si="15"/>
        <v>0</v>
      </c>
      <c r="GN6" s="150">
        <f t="shared" si="15"/>
        <v>0</v>
      </c>
      <c r="GO6" s="150">
        <f t="shared" si="15"/>
        <v>0</v>
      </c>
      <c r="GP6" s="150">
        <f t="shared" si="15"/>
        <v>1</v>
      </c>
      <c r="GQ6" s="150">
        <f t="shared" si="15"/>
        <v>1</v>
      </c>
      <c r="GR6" s="150">
        <f t="shared" si="15"/>
        <v>1</v>
      </c>
      <c r="GS6" s="150">
        <f t="shared" si="15"/>
        <v>0</v>
      </c>
      <c r="GT6" s="150">
        <f t="shared" si="15"/>
        <v>1</v>
      </c>
      <c r="GU6" s="150">
        <f t="shared" si="15"/>
        <v>0</v>
      </c>
      <c r="GV6" s="150">
        <f t="shared" si="15"/>
        <v>1</v>
      </c>
      <c r="GW6" s="150">
        <f t="shared" si="15"/>
        <v>0</v>
      </c>
      <c r="GX6" s="150">
        <f t="shared" si="15"/>
        <v>0</v>
      </c>
      <c r="GY6" s="150">
        <f t="shared" si="15"/>
        <v>1</v>
      </c>
      <c r="GZ6" s="150">
        <f t="shared" si="15"/>
        <v>0</v>
      </c>
      <c r="HA6" s="150">
        <f t="shared" si="15"/>
        <v>0</v>
      </c>
      <c r="HB6" s="150">
        <f t="shared" si="15"/>
        <v>0</v>
      </c>
      <c r="HC6" s="151">
        <f>SUM(HD6:II6)</f>
        <v>1</v>
      </c>
      <c r="HD6" s="150">
        <f>COUNTA(HD7:HD10)</f>
        <v>0</v>
      </c>
      <c r="HE6" s="150">
        <f t="shared" ref="HE6:II6" si="16">COUNTA(HE7:HE10)</f>
        <v>0</v>
      </c>
      <c r="HF6" s="150">
        <f t="shared" si="16"/>
        <v>0</v>
      </c>
      <c r="HG6" s="150">
        <f t="shared" si="16"/>
        <v>0</v>
      </c>
      <c r="HH6" s="150">
        <f t="shared" si="16"/>
        <v>0</v>
      </c>
      <c r="HI6" s="150">
        <f t="shared" si="16"/>
        <v>0</v>
      </c>
      <c r="HJ6" s="150">
        <f t="shared" si="16"/>
        <v>0</v>
      </c>
      <c r="HK6" s="150">
        <f t="shared" si="16"/>
        <v>0</v>
      </c>
      <c r="HL6" s="150">
        <f t="shared" si="16"/>
        <v>0</v>
      </c>
      <c r="HM6" s="150">
        <f t="shared" si="16"/>
        <v>0</v>
      </c>
      <c r="HN6" s="150">
        <f t="shared" si="16"/>
        <v>0</v>
      </c>
      <c r="HO6" s="150">
        <f t="shared" si="16"/>
        <v>0</v>
      </c>
      <c r="HP6" s="150">
        <f t="shared" si="16"/>
        <v>0</v>
      </c>
      <c r="HQ6" s="150">
        <f t="shared" si="16"/>
        <v>0</v>
      </c>
      <c r="HR6" s="150">
        <f t="shared" si="16"/>
        <v>0</v>
      </c>
      <c r="HS6" s="150">
        <f t="shared" si="16"/>
        <v>0</v>
      </c>
      <c r="HT6" s="150">
        <f t="shared" si="16"/>
        <v>0</v>
      </c>
      <c r="HU6" s="150">
        <f t="shared" si="16"/>
        <v>0</v>
      </c>
      <c r="HV6" s="150">
        <f t="shared" si="16"/>
        <v>0</v>
      </c>
      <c r="HW6" s="150">
        <f t="shared" si="16"/>
        <v>0</v>
      </c>
      <c r="HX6" s="150">
        <f t="shared" si="16"/>
        <v>0</v>
      </c>
      <c r="HY6" s="150">
        <f t="shared" si="16"/>
        <v>0</v>
      </c>
      <c r="HZ6" s="150">
        <f t="shared" si="16"/>
        <v>0</v>
      </c>
      <c r="IA6" s="150">
        <f t="shared" si="16"/>
        <v>0</v>
      </c>
      <c r="IB6" s="150">
        <f t="shared" si="16"/>
        <v>0</v>
      </c>
      <c r="IC6" s="150">
        <f t="shared" si="16"/>
        <v>0</v>
      </c>
      <c r="ID6" s="150">
        <f t="shared" si="16"/>
        <v>0</v>
      </c>
      <c r="IE6" s="150">
        <f t="shared" si="16"/>
        <v>0</v>
      </c>
      <c r="IF6" s="150">
        <f t="shared" si="16"/>
        <v>1</v>
      </c>
      <c r="IG6" s="150">
        <f t="shared" si="16"/>
        <v>0</v>
      </c>
      <c r="IH6" s="150">
        <f t="shared" si="16"/>
        <v>0</v>
      </c>
      <c r="II6" s="150">
        <f t="shared" si="16"/>
        <v>0</v>
      </c>
      <c r="IJ6" s="151">
        <f>SUM(IK6:JP6)</f>
        <v>13</v>
      </c>
      <c r="IK6" s="150">
        <f>COUNTA(IK7:IK10)</f>
        <v>0</v>
      </c>
      <c r="IL6" s="150">
        <f t="shared" ref="IL6:JP6" si="17">COUNTA(IL7:IL10)</f>
        <v>1</v>
      </c>
      <c r="IM6" s="150">
        <f t="shared" si="17"/>
        <v>0</v>
      </c>
      <c r="IN6" s="150">
        <f t="shared" si="17"/>
        <v>0</v>
      </c>
      <c r="IO6" s="150">
        <f t="shared" si="17"/>
        <v>0</v>
      </c>
      <c r="IP6" s="150">
        <f t="shared" si="17"/>
        <v>0</v>
      </c>
      <c r="IQ6" s="150">
        <f t="shared" si="17"/>
        <v>0</v>
      </c>
      <c r="IR6" s="150">
        <f t="shared" si="17"/>
        <v>1</v>
      </c>
      <c r="IS6" s="150">
        <f t="shared" si="17"/>
        <v>1</v>
      </c>
      <c r="IT6" s="150">
        <f t="shared" si="17"/>
        <v>1</v>
      </c>
      <c r="IU6" s="150">
        <f t="shared" si="17"/>
        <v>0</v>
      </c>
      <c r="IV6" s="150">
        <f t="shared" si="17"/>
        <v>0</v>
      </c>
      <c r="IW6" s="150">
        <f t="shared" si="17"/>
        <v>0</v>
      </c>
      <c r="IX6" s="150">
        <f t="shared" si="17"/>
        <v>1</v>
      </c>
      <c r="IY6" s="150">
        <f t="shared" si="17"/>
        <v>0</v>
      </c>
      <c r="IZ6" s="150">
        <f t="shared" si="17"/>
        <v>0</v>
      </c>
      <c r="JA6" s="150">
        <f t="shared" si="17"/>
        <v>0</v>
      </c>
      <c r="JB6" s="150">
        <f t="shared" si="17"/>
        <v>1</v>
      </c>
      <c r="JC6" s="150">
        <f t="shared" si="17"/>
        <v>0</v>
      </c>
      <c r="JD6" s="150">
        <f t="shared" si="17"/>
        <v>0</v>
      </c>
      <c r="JE6" s="150">
        <f t="shared" si="17"/>
        <v>1</v>
      </c>
      <c r="JF6" s="150">
        <f t="shared" si="17"/>
        <v>1</v>
      </c>
      <c r="JG6" s="150">
        <f t="shared" si="17"/>
        <v>0</v>
      </c>
      <c r="JH6" s="150">
        <f t="shared" si="17"/>
        <v>1</v>
      </c>
      <c r="JI6" s="150">
        <f t="shared" si="17"/>
        <v>1</v>
      </c>
      <c r="JJ6" s="150">
        <f t="shared" si="17"/>
        <v>1</v>
      </c>
      <c r="JK6" s="150">
        <f t="shared" si="17"/>
        <v>1</v>
      </c>
      <c r="JL6" s="150">
        <f t="shared" si="17"/>
        <v>0</v>
      </c>
      <c r="JM6" s="150">
        <f t="shared" si="17"/>
        <v>1</v>
      </c>
      <c r="JN6" s="150">
        <f t="shared" si="17"/>
        <v>0</v>
      </c>
      <c r="JO6" s="150">
        <f t="shared" si="17"/>
        <v>0</v>
      </c>
      <c r="JP6" s="150">
        <f t="shared" si="17"/>
        <v>0</v>
      </c>
      <c r="JQ6" s="151">
        <f>SUM(JR6:KW6)</f>
        <v>12</v>
      </c>
      <c r="JR6" s="150">
        <f>COUNTA(JR7:JR10)</f>
        <v>0</v>
      </c>
      <c r="JS6" s="150">
        <f t="shared" ref="JS6:KW6" si="18">COUNTA(JS7:JS10)</f>
        <v>0</v>
      </c>
      <c r="JT6" s="150">
        <f t="shared" si="18"/>
        <v>0</v>
      </c>
      <c r="JU6" s="150">
        <f t="shared" si="18"/>
        <v>0</v>
      </c>
      <c r="JV6" s="150">
        <f t="shared" si="18"/>
        <v>0</v>
      </c>
      <c r="JW6" s="150">
        <f t="shared" si="18"/>
        <v>0</v>
      </c>
      <c r="JX6" s="150">
        <f t="shared" si="18"/>
        <v>0</v>
      </c>
      <c r="JY6" s="150">
        <f t="shared" si="18"/>
        <v>1</v>
      </c>
      <c r="JZ6" s="150">
        <f t="shared" si="18"/>
        <v>1</v>
      </c>
      <c r="KA6" s="150">
        <f t="shared" si="18"/>
        <v>1</v>
      </c>
      <c r="KB6" s="150">
        <f t="shared" si="18"/>
        <v>0</v>
      </c>
      <c r="KC6" s="150">
        <f t="shared" si="18"/>
        <v>0</v>
      </c>
      <c r="KD6" s="150">
        <f t="shared" si="18"/>
        <v>0</v>
      </c>
      <c r="KE6" s="150">
        <f t="shared" si="18"/>
        <v>1</v>
      </c>
      <c r="KF6" s="150">
        <f t="shared" si="18"/>
        <v>0</v>
      </c>
      <c r="KG6" s="150">
        <f t="shared" si="18"/>
        <v>0</v>
      </c>
      <c r="KH6" s="150">
        <f t="shared" si="18"/>
        <v>0</v>
      </c>
      <c r="KI6" s="150">
        <f t="shared" si="18"/>
        <v>1</v>
      </c>
      <c r="KJ6" s="150">
        <f t="shared" si="18"/>
        <v>0</v>
      </c>
      <c r="KK6" s="150">
        <f t="shared" si="18"/>
        <v>0</v>
      </c>
      <c r="KL6" s="150">
        <f t="shared" si="18"/>
        <v>1</v>
      </c>
      <c r="KM6" s="150">
        <f t="shared" si="18"/>
        <v>1</v>
      </c>
      <c r="KN6" s="150">
        <f t="shared" si="18"/>
        <v>0</v>
      </c>
      <c r="KO6" s="150">
        <f t="shared" si="18"/>
        <v>1</v>
      </c>
      <c r="KP6" s="150">
        <f t="shared" si="18"/>
        <v>1</v>
      </c>
      <c r="KQ6" s="150">
        <f t="shared" si="18"/>
        <v>1</v>
      </c>
      <c r="KR6" s="150">
        <f t="shared" si="18"/>
        <v>1</v>
      </c>
      <c r="KS6" s="150">
        <f t="shared" si="18"/>
        <v>0</v>
      </c>
      <c r="KT6" s="150">
        <f t="shared" si="18"/>
        <v>1</v>
      </c>
      <c r="KU6" s="150">
        <f t="shared" si="18"/>
        <v>0</v>
      </c>
      <c r="KV6" s="150">
        <f t="shared" si="18"/>
        <v>0</v>
      </c>
      <c r="KW6" s="150">
        <f t="shared" si="18"/>
        <v>0</v>
      </c>
      <c r="KX6" s="149">
        <f>SUM(KY6:MD6)</f>
        <v>1</v>
      </c>
      <c r="KY6" s="152">
        <f>COUNTA(KY7:KY10)</f>
        <v>0</v>
      </c>
      <c r="KZ6" s="152">
        <f t="shared" ref="KZ6:MD6" si="19">COUNTA(KZ7:KZ10)</f>
        <v>0</v>
      </c>
      <c r="LA6" s="152">
        <f t="shared" si="19"/>
        <v>0</v>
      </c>
      <c r="LB6" s="152">
        <f t="shared" si="19"/>
        <v>0</v>
      </c>
      <c r="LC6" s="152">
        <f t="shared" si="19"/>
        <v>0</v>
      </c>
      <c r="LD6" s="152">
        <f t="shared" si="19"/>
        <v>0</v>
      </c>
      <c r="LE6" s="152">
        <f t="shared" si="19"/>
        <v>0</v>
      </c>
      <c r="LF6" s="152">
        <f t="shared" si="19"/>
        <v>0</v>
      </c>
      <c r="LG6" s="152">
        <f t="shared" si="19"/>
        <v>0</v>
      </c>
      <c r="LH6" s="152">
        <f t="shared" si="19"/>
        <v>0</v>
      </c>
      <c r="LI6" s="152">
        <f t="shared" si="19"/>
        <v>0</v>
      </c>
      <c r="LJ6" s="152">
        <f t="shared" si="19"/>
        <v>0</v>
      </c>
      <c r="LK6" s="152">
        <f t="shared" si="19"/>
        <v>0</v>
      </c>
      <c r="LL6" s="152">
        <f t="shared" si="19"/>
        <v>0</v>
      </c>
      <c r="LM6" s="152">
        <f t="shared" si="19"/>
        <v>0</v>
      </c>
      <c r="LN6" s="152">
        <f t="shared" si="19"/>
        <v>0</v>
      </c>
      <c r="LO6" s="152">
        <f t="shared" si="19"/>
        <v>0</v>
      </c>
      <c r="LP6" s="152">
        <f t="shared" si="19"/>
        <v>0</v>
      </c>
      <c r="LQ6" s="152">
        <f t="shared" si="19"/>
        <v>0</v>
      </c>
      <c r="LR6" s="152">
        <f t="shared" si="19"/>
        <v>0</v>
      </c>
      <c r="LS6" s="152">
        <f t="shared" si="19"/>
        <v>0</v>
      </c>
      <c r="LT6" s="152">
        <f t="shared" si="19"/>
        <v>0</v>
      </c>
      <c r="LU6" s="152">
        <f t="shared" si="19"/>
        <v>0</v>
      </c>
      <c r="LV6" s="152">
        <f t="shared" si="19"/>
        <v>0</v>
      </c>
      <c r="LW6" s="152">
        <f t="shared" si="19"/>
        <v>0</v>
      </c>
      <c r="LX6" s="152">
        <f t="shared" si="19"/>
        <v>0</v>
      </c>
      <c r="LY6" s="152">
        <f t="shared" si="19"/>
        <v>0</v>
      </c>
      <c r="LZ6" s="152">
        <f t="shared" si="19"/>
        <v>0</v>
      </c>
      <c r="MA6" s="152">
        <f t="shared" si="19"/>
        <v>1</v>
      </c>
      <c r="MB6" s="152">
        <f t="shared" si="19"/>
        <v>0</v>
      </c>
      <c r="MC6" s="152">
        <f t="shared" si="19"/>
        <v>0</v>
      </c>
      <c r="MD6" s="152">
        <f t="shared" si="19"/>
        <v>0</v>
      </c>
    </row>
    <row r="7" spans="1:342" ht="24.95" customHeight="1" outlineLevel="1" x14ac:dyDescent="0.25">
      <c r="A7" s="153">
        <v>2</v>
      </c>
      <c r="B7" s="154"/>
      <c r="C7" s="155" t="s">
        <v>1290</v>
      </c>
      <c r="D7" s="156">
        <v>1</v>
      </c>
      <c r="E7" s="157" t="s">
        <v>1291</v>
      </c>
      <c r="F7" s="156"/>
      <c r="G7" s="157"/>
      <c r="H7" s="156">
        <v>1</v>
      </c>
      <c r="I7" s="158" t="str">
        <f>IF(E7=0," ",
IF(H7=1,"sākuma līmenis",
IF(H7=2,"pamata līmenis",
IF(H7=3,"padziļināts līmenis",
IF(H7=4,"eksperta līmenis","?")))))</f>
        <v>sākuma līmenis</v>
      </c>
      <c r="J7" s="156" t="str">
        <f>IF(E7=0," ",CONCATENATE(C7,D7,".",F7,"–",H7))</f>
        <v>PPK1.–1</v>
      </c>
      <c r="K7" s="157" t="str">
        <f>IF(E7=0," ",IF(G7=0,CONCATENATE("✦ ",E7,"   /",I7,"/"),CONCATENATE("✦ ",E7,":  ",G7,"   /",I7,"/")))</f>
        <v>✦ Vispārējas kompetences pakalpojumu pārvaldības īstenošanai atbilstoši pasaulē vispāratzītai pakalpojumu pārvaldības labajai praksei – "ITIL"   /sākuma līmenis/</v>
      </c>
      <c r="L7" s="158">
        <f>SUM(M7:MD7)</f>
        <v>2</v>
      </c>
      <c r="M7" s="159">
        <f>COUNTA(N7:AS7)</f>
        <v>0</v>
      </c>
      <c r="N7" s="160"/>
      <c r="O7" s="161"/>
      <c r="P7" s="160"/>
      <c r="Q7" s="160"/>
      <c r="R7" s="160"/>
      <c r="S7" s="161"/>
      <c r="T7" s="161"/>
      <c r="U7" s="161"/>
      <c r="V7" s="161"/>
      <c r="W7" s="161"/>
      <c r="X7" s="161"/>
      <c r="Y7" s="161"/>
      <c r="Z7" s="161"/>
      <c r="AA7" s="161"/>
      <c r="AB7" s="161"/>
      <c r="AC7" s="161"/>
      <c r="AD7" s="161"/>
      <c r="AE7" s="161"/>
      <c r="AF7" s="161"/>
      <c r="AG7" s="161"/>
      <c r="AH7" s="161"/>
      <c r="AI7" s="161"/>
      <c r="AJ7" s="161"/>
      <c r="AK7" s="161"/>
      <c r="AL7" s="161"/>
      <c r="AM7" s="161"/>
      <c r="AN7" s="161"/>
      <c r="AO7" s="161"/>
      <c r="AP7" s="160"/>
      <c r="AQ7" s="160"/>
      <c r="AR7" s="160"/>
      <c r="AS7" s="160"/>
      <c r="AT7" s="162">
        <f>COUNTA(AU7:BZ7)</f>
        <v>0</v>
      </c>
      <c r="AU7" s="161"/>
      <c r="AV7" s="160"/>
      <c r="AW7" s="160"/>
      <c r="AX7" s="161"/>
      <c r="AY7" s="160"/>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0"/>
      <c r="BX7" s="160"/>
      <c r="BY7" s="160"/>
      <c r="BZ7" s="160"/>
      <c r="CA7" s="162">
        <f>COUNTA(CB7:DG7)</f>
        <v>0</v>
      </c>
      <c r="CB7" s="161"/>
      <c r="CC7" s="160"/>
      <c r="CD7" s="160"/>
      <c r="CE7" s="161"/>
      <c r="CF7" s="160"/>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0"/>
      <c r="DE7" s="160"/>
      <c r="DF7" s="160"/>
      <c r="DG7" s="160"/>
      <c r="DH7" s="163">
        <f>COUNTA(DI7:EN7)</f>
        <v>0</v>
      </c>
      <c r="DI7" s="161"/>
      <c r="DJ7" s="160"/>
      <c r="DK7" s="161"/>
      <c r="DL7" s="161"/>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3">
        <f>COUNTA(EP7:FU7)</f>
        <v>0</v>
      </c>
      <c r="EP7" s="161"/>
      <c r="EQ7" s="161"/>
      <c r="ER7" s="161"/>
      <c r="ES7" s="161"/>
      <c r="ET7" s="161"/>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56"/>
      <c r="FV7" s="164">
        <f>COUNTA(FW7:HB7)</f>
        <v>0</v>
      </c>
      <c r="FW7" s="161"/>
      <c r="FX7" s="161"/>
      <c r="FY7" s="161"/>
      <c r="FZ7" s="161"/>
      <c r="GA7" s="161"/>
      <c r="GB7" s="160"/>
      <c r="GC7" s="160"/>
      <c r="GD7" s="161"/>
      <c r="GE7" s="161"/>
      <c r="GF7" s="161"/>
      <c r="GG7" s="161"/>
      <c r="GH7" s="161"/>
      <c r="GI7" s="161"/>
      <c r="GJ7" s="161"/>
      <c r="GK7" s="160"/>
      <c r="GL7" s="160"/>
      <c r="GM7" s="161"/>
      <c r="GN7" s="161"/>
      <c r="GO7" s="161"/>
      <c r="GP7" s="160"/>
      <c r="GQ7" s="160"/>
      <c r="GR7" s="160"/>
      <c r="GS7" s="160"/>
      <c r="GT7" s="160"/>
      <c r="GU7" s="161"/>
      <c r="GV7" s="160"/>
      <c r="GW7" s="161"/>
      <c r="GX7" s="161"/>
      <c r="GY7" s="160"/>
      <c r="GZ7" s="160"/>
      <c r="HA7" s="160"/>
      <c r="HB7" s="156"/>
      <c r="HC7" s="164">
        <f>COUNTA(HD7:II7)</f>
        <v>1</v>
      </c>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t="s">
        <v>1292</v>
      </c>
      <c r="IG7" s="161"/>
      <c r="IH7" s="161"/>
      <c r="II7" s="165"/>
      <c r="IJ7" s="166">
        <f>COUNTA(IK7:JP7)</f>
        <v>0</v>
      </c>
      <c r="IK7" s="161"/>
      <c r="IL7" s="160"/>
      <c r="IM7" s="161"/>
      <c r="IN7" s="161"/>
      <c r="IO7" s="160"/>
      <c r="IP7" s="161"/>
      <c r="IQ7" s="161"/>
      <c r="IR7" s="160"/>
      <c r="IS7" s="160"/>
      <c r="IT7" s="160"/>
      <c r="IU7" s="160"/>
      <c r="IV7" s="161"/>
      <c r="IW7" s="161"/>
      <c r="IX7" s="160"/>
      <c r="IY7" s="160"/>
      <c r="IZ7" s="160"/>
      <c r="JA7" s="160"/>
      <c r="JB7" s="160"/>
      <c r="JC7" s="161"/>
      <c r="JD7" s="161"/>
      <c r="JE7" s="160"/>
      <c r="JF7" s="160"/>
      <c r="JG7" s="160"/>
      <c r="JH7" s="160"/>
      <c r="JI7" s="160"/>
      <c r="JJ7" s="160"/>
      <c r="JK7" s="160"/>
      <c r="JL7" s="160"/>
      <c r="JM7" s="160"/>
      <c r="JN7" s="160"/>
      <c r="JO7" s="160"/>
      <c r="JP7" s="160"/>
      <c r="JQ7" s="167">
        <f>COUNTA(JR7:KW7)</f>
        <v>0</v>
      </c>
      <c r="JR7" s="161"/>
      <c r="JS7" s="161"/>
      <c r="JT7" s="161"/>
      <c r="JU7" s="161"/>
      <c r="JV7" s="161"/>
      <c r="JW7" s="161"/>
      <c r="JX7" s="161"/>
      <c r="JY7" s="160"/>
      <c r="JZ7" s="160"/>
      <c r="KA7" s="160"/>
      <c r="KB7" s="160"/>
      <c r="KC7" s="161"/>
      <c r="KD7" s="161"/>
      <c r="KE7" s="160"/>
      <c r="KF7" s="160"/>
      <c r="KG7" s="160"/>
      <c r="KH7" s="160"/>
      <c r="KI7" s="160"/>
      <c r="KJ7" s="161"/>
      <c r="KK7" s="161"/>
      <c r="KL7" s="160"/>
      <c r="KM7" s="160"/>
      <c r="KN7" s="160"/>
      <c r="KO7" s="160"/>
      <c r="KP7" s="160"/>
      <c r="KQ7" s="160"/>
      <c r="KR7" s="160"/>
      <c r="KS7" s="160"/>
      <c r="KT7" s="160"/>
      <c r="KU7" s="160"/>
      <c r="KV7" s="160"/>
      <c r="KW7" s="160"/>
      <c r="KX7" s="167">
        <f>COUNTA(KY7:MD7)</f>
        <v>1</v>
      </c>
      <c r="KY7" s="161"/>
      <c r="KZ7" s="161"/>
      <c r="LA7" s="161"/>
      <c r="LB7" s="161"/>
      <c r="LC7" s="161"/>
      <c r="LD7" s="161"/>
      <c r="LE7" s="161"/>
      <c r="LF7" s="161"/>
      <c r="LG7" s="161"/>
      <c r="LH7" s="161"/>
      <c r="LI7" s="161"/>
      <c r="LJ7" s="161"/>
      <c r="LK7" s="161"/>
      <c r="LL7" s="161"/>
      <c r="LM7" s="161"/>
      <c r="LN7" s="161"/>
      <c r="LO7" s="161"/>
      <c r="LP7" s="161"/>
      <c r="LQ7" s="161"/>
      <c r="LR7" s="161"/>
      <c r="LS7" s="161"/>
      <c r="LT7" s="161"/>
      <c r="LU7" s="161"/>
      <c r="LV7" s="161"/>
      <c r="LW7" s="161"/>
      <c r="LX7" s="161"/>
      <c r="LY7" s="161"/>
      <c r="LZ7" s="161"/>
      <c r="MA7" s="161" t="s">
        <v>1292</v>
      </c>
      <c r="MB7" s="161"/>
      <c r="MC7" s="161"/>
      <c r="MD7" s="161"/>
    </row>
    <row r="8" spans="1:342" ht="24.95" customHeight="1" outlineLevel="1" x14ac:dyDescent="0.25">
      <c r="A8" s="146">
        <v>3</v>
      </c>
      <c r="B8" s="168"/>
      <c r="C8" s="169" t="s">
        <v>1290</v>
      </c>
      <c r="D8" s="170">
        <v>1</v>
      </c>
      <c r="E8" s="171" t="s">
        <v>1291</v>
      </c>
      <c r="F8" s="170"/>
      <c r="G8" s="171"/>
      <c r="H8" s="170">
        <v>2</v>
      </c>
      <c r="I8" s="158" t="str">
        <f t="shared" ref="I8:I95" si="20">IF(E8=0," ",
IF(H8=1,"sākuma līmenis",
IF(H8=2,"pamata līmenis",
IF(H8=3,"padziļināts līmenis",
IF(H8=4,"eksperta līmenis","?")))))</f>
        <v>pamata līmenis</v>
      </c>
      <c r="J8" s="156" t="str">
        <f t="shared" ref="J8:J95" si="21">IF(E8=0," ",CONCATENATE(C8,D8,".",F8,"–",H8))</f>
        <v>PPK1.–2</v>
      </c>
      <c r="K8" s="157" t="str">
        <f t="shared" ref="K8:K91" si="22">IF(E8=0," ",IF(G8=0,CONCATENATE("✦ ",E8,"   /",I8,"/"),CONCATENATE("✦ ",E8,":  ",G8,"   /",I8,"/")))</f>
        <v>✦ Vispārējas kompetences pakalpojumu pārvaldības īstenošanai atbilstoši pasaulē vispāratzītai pakalpojumu pārvaldības labajai praksei – "ITIL"   /pamata līmenis/</v>
      </c>
      <c r="L8" s="158">
        <f t="shared" ref="L8:L91" si="23">SUM(M8:MD8)</f>
        <v>69</v>
      </c>
      <c r="M8" s="159">
        <f>COUNTA(N8:AS8)</f>
        <v>0</v>
      </c>
      <c r="N8" s="160"/>
      <c r="O8" s="161"/>
      <c r="P8" s="160"/>
      <c r="Q8" s="160"/>
      <c r="R8" s="160"/>
      <c r="S8" s="161"/>
      <c r="T8" s="161"/>
      <c r="U8" s="161"/>
      <c r="V8" s="161"/>
      <c r="W8" s="161"/>
      <c r="X8" s="161"/>
      <c r="Y8" s="161"/>
      <c r="Z8" s="161"/>
      <c r="AA8" s="161"/>
      <c r="AB8" s="161"/>
      <c r="AC8" s="161"/>
      <c r="AD8" s="161"/>
      <c r="AE8" s="161"/>
      <c r="AF8" s="161"/>
      <c r="AG8" s="161"/>
      <c r="AH8" s="161"/>
      <c r="AI8" s="161"/>
      <c r="AJ8" s="161"/>
      <c r="AK8" s="161"/>
      <c r="AL8" s="161"/>
      <c r="AM8" s="161"/>
      <c r="AN8" s="161"/>
      <c r="AO8" s="161"/>
      <c r="AP8" s="160"/>
      <c r="AQ8" s="160"/>
      <c r="AR8" s="160"/>
      <c r="AS8" s="160"/>
      <c r="AT8" s="162">
        <f>COUNTA(AU8:BZ8)</f>
        <v>2</v>
      </c>
      <c r="AU8" s="161"/>
      <c r="AV8" s="160" t="s">
        <v>1292</v>
      </c>
      <c r="AW8" s="160"/>
      <c r="AX8" s="161"/>
      <c r="AY8" s="160"/>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0" t="s">
        <v>1292</v>
      </c>
      <c r="BX8" s="160"/>
      <c r="BY8" s="160"/>
      <c r="BZ8" s="160"/>
      <c r="CA8" s="162">
        <f>COUNTA(CB8:DG8)</f>
        <v>2</v>
      </c>
      <c r="CB8" s="161"/>
      <c r="CC8" s="160" t="s">
        <v>1292</v>
      </c>
      <c r="CD8" s="160"/>
      <c r="CE8" s="161"/>
      <c r="CF8" s="160"/>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0" t="s">
        <v>1292</v>
      </c>
      <c r="DE8" s="160"/>
      <c r="DF8" s="160"/>
      <c r="DG8" s="160"/>
      <c r="DH8" s="163">
        <f>COUNTA(DI8:EN8)</f>
        <v>17</v>
      </c>
      <c r="DI8" s="161"/>
      <c r="DJ8" s="160" t="s">
        <v>1292</v>
      </c>
      <c r="DK8" s="161"/>
      <c r="DL8" s="161"/>
      <c r="DM8" s="160"/>
      <c r="DN8" s="160" t="s">
        <v>1292</v>
      </c>
      <c r="DO8" s="160" t="s">
        <v>1292</v>
      </c>
      <c r="DP8" s="160" t="s">
        <v>1292</v>
      </c>
      <c r="DQ8" s="160" t="s">
        <v>1292</v>
      </c>
      <c r="DR8" s="160" t="s">
        <v>1292</v>
      </c>
      <c r="DS8" s="160"/>
      <c r="DT8" s="160"/>
      <c r="DU8" s="160" t="s">
        <v>1292</v>
      </c>
      <c r="DV8" s="160" t="s">
        <v>1292</v>
      </c>
      <c r="DW8" s="160"/>
      <c r="DX8" s="160"/>
      <c r="DY8" s="160"/>
      <c r="DZ8" s="160" t="s">
        <v>1292</v>
      </c>
      <c r="EA8" s="160"/>
      <c r="EB8" s="160" t="s">
        <v>1292</v>
      </c>
      <c r="EC8" s="160" t="s">
        <v>1292</v>
      </c>
      <c r="ED8" s="160" t="s">
        <v>1292</v>
      </c>
      <c r="EE8" s="160"/>
      <c r="EF8" s="160" t="s">
        <v>1292</v>
      </c>
      <c r="EG8" s="160" t="s">
        <v>1292</v>
      </c>
      <c r="EH8" s="160" t="s">
        <v>1292</v>
      </c>
      <c r="EI8" s="160" t="s">
        <v>1292</v>
      </c>
      <c r="EJ8" s="160"/>
      <c r="EK8" s="160" t="s">
        <v>1292</v>
      </c>
      <c r="EL8" s="160"/>
      <c r="EM8" s="160"/>
      <c r="EN8" s="160"/>
      <c r="EO8" s="163">
        <f>COUNTA(EP8:FU8)</f>
        <v>16</v>
      </c>
      <c r="EP8" s="161"/>
      <c r="EQ8" s="161"/>
      <c r="ER8" s="161"/>
      <c r="ES8" s="161"/>
      <c r="ET8" s="161"/>
      <c r="EU8" s="160" t="s">
        <v>1292</v>
      </c>
      <c r="EV8" s="160" t="s">
        <v>1292</v>
      </c>
      <c r="EW8" s="160" t="s">
        <v>1292</v>
      </c>
      <c r="EX8" s="160" t="s">
        <v>1292</v>
      </c>
      <c r="EY8" s="160" t="s">
        <v>1292</v>
      </c>
      <c r="EZ8" s="160"/>
      <c r="FA8" s="160"/>
      <c r="FB8" s="160" t="s">
        <v>1292</v>
      </c>
      <c r="FC8" s="160" t="s">
        <v>1292</v>
      </c>
      <c r="FD8" s="160"/>
      <c r="FE8" s="160"/>
      <c r="FF8" s="160"/>
      <c r="FG8" s="160" t="s">
        <v>1292</v>
      </c>
      <c r="FH8" s="160"/>
      <c r="FI8" s="160" t="s">
        <v>1292</v>
      </c>
      <c r="FJ8" s="160" t="s">
        <v>1292</v>
      </c>
      <c r="FK8" s="160" t="s">
        <v>1292</v>
      </c>
      <c r="FL8" s="160"/>
      <c r="FM8" s="160" t="s">
        <v>1292</v>
      </c>
      <c r="FN8" s="160" t="s">
        <v>1292</v>
      </c>
      <c r="FO8" s="160" t="s">
        <v>1292</v>
      </c>
      <c r="FP8" s="160" t="s">
        <v>1292</v>
      </c>
      <c r="FQ8" s="160"/>
      <c r="FR8" s="160" t="s">
        <v>1292</v>
      </c>
      <c r="FS8" s="160"/>
      <c r="FT8" s="160"/>
      <c r="FU8" s="156"/>
      <c r="FV8" s="164">
        <f>COUNTA(FW8:HB8)</f>
        <v>7</v>
      </c>
      <c r="FW8" s="161"/>
      <c r="FX8" s="161"/>
      <c r="FY8" s="161"/>
      <c r="FZ8" s="161"/>
      <c r="GA8" s="161"/>
      <c r="GB8" s="160"/>
      <c r="GC8" s="160" t="s">
        <v>1292</v>
      </c>
      <c r="GD8" s="161"/>
      <c r="GE8" s="161"/>
      <c r="GF8" s="161"/>
      <c r="GG8" s="161"/>
      <c r="GH8" s="161"/>
      <c r="GI8" s="161"/>
      <c r="GJ8" s="161"/>
      <c r="GK8" s="160"/>
      <c r="GL8" s="160"/>
      <c r="GM8" s="161"/>
      <c r="GN8" s="161"/>
      <c r="GO8" s="161"/>
      <c r="GP8" s="160" t="s">
        <v>1292</v>
      </c>
      <c r="GQ8" s="160" t="s">
        <v>1292</v>
      </c>
      <c r="GR8" s="160" t="s">
        <v>1292</v>
      </c>
      <c r="GS8" s="160"/>
      <c r="GT8" s="160" t="s">
        <v>1292</v>
      </c>
      <c r="GU8" s="161"/>
      <c r="GV8" s="160" t="s">
        <v>1292</v>
      </c>
      <c r="GW8" s="161"/>
      <c r="GX8" s="161"/>
      <c r="GY8" s="160" t="s">
        <v>1292</v>
      </c>
      <c r="GZ8" s="160"/>
      <c r="HA8" s="160"/>
      <c r="HB8" s="156"/>
      <c r="HC8" s="164">
        <f>COUNTA(HD8:II8)</f>
        <v>0</v>
      </c>
      <c r="HD8" s="161"/>
      <c r="HE8" s="161"/>
      <c r="HF8" s="161"/>
      <c r="HG8" s="161"/>
      <c r="HH8" s="161"/>
      <c r="HI8" s="161"/>
      <c r="HJ8" s="161"/>
      <c r="HK8" s="161"/>
      <c r="HL8" s="161"/>
      <c r="HM8" s="161"/>
      <c r="HN8" s="161"/>
      <c r="HO8" s="161"/>
      <c r="HP8" s="161"/>
      <c r="HQ8" s="161"/>
      <c r="HR8" s="161"/>
      <c r="HS8" s="161"/>
      <c r="HT8" s="161"/>
      <c r="HU8" s="161"/>
      <c r="HV8" s="161"/>
      <c r="HW8" s="161"/>
      <c r="HX8" s="161"/>
      <c r="HY8" s="161"/>
      <c r="HZ8" s="161"/>
      <c r="IA8" s="161"/>
      <c r="IB8" s="161"/>
      <c r="IC8" s="161"/>
      <c r="ID8" s="161"/>
      <c r="IE8" s="161"/>
      <c r="IF8" s="161"/>
      <c r="IG8" s="161"/>
      <c r="IH8" s="161"/>
      <c r="II8" s="165"/>
      <c r="IJ8" s="166">
        <f>COUNTA(IK8:JP8)</f>
        <v>13</v>
      </c>
      <c r="IK8" s="161"/>
      <c r="IL8" s="160" t="s">
        <v>1292</v>
      </c>
      <c r="IM8" s="161"/>
      <c r="IN8" s="161"/>
      <c r="IO8" s="160"/>
      <c r="IP8" s="161"/>
      <c r="IQ8" s="161"/>
      <c r="IR8" s="160" t="s">
        <v>1292</v>
      </c>
      <c r="IS8" s="160" t="s">
        <v>1292</v>
      </c>
      <c r="IT8" s="160" t="s">
        <v>1292</v>
      </c>
      <c r="IU8" s="160"/>
      <c r="IV8" s="161"/>
      <c r="IW8" s="161"/>
      <c r="IX8" s="160" t="s">
        <v>1292</v>
      </c>
      <c r="IY8" s="160"/>
      <c r="IZ8" s="160"/>
      <c r="JA8" s="160"/>
      <c r="JB8" s="160" t="s">
        <v>1292</v>
      </c>
      <c r="JC8" s="161"/>
      <c r="JD8" s="161"/>
      <c r="JE8" s="160" t="s">
        <v>1292</v>
      </c>
      <c r="JF8" s="160" t="s">
        <v>1292</v>
      </c>
      <c r="JG8" s="160"/>
      <c r="JH8" s="160" t="s">
        <v>1292</v>
      </c>
      <c r="JI8" s="160" t="s">
        <v>1292</v>
      </c>
      <c r="JJ8" s="160" t="s">
        <v>1292</v>
      </c>
      <c r="JK8" s="160" t="s">
        <v>1292</v>
      </c>
      <c r="JL8" s="160"/>
      <c r="JM8" s="160" t="s">
        <v>1292</v>
      </c>
      <c r="JN8" s="160"/>
      <c r="JO8" s="160"/>
      <c r="JP8" s="160"/>
      <c r="JQ8" s="167">
        <f>COUNTA(JR8:KW8)</f>
        <v>12</v>
      </c>
      <c r="JR8" s="161"/>
      <c r="JS8" s="161"/>
      <c r="JT8" s="161"/>
      <c r="JU8" s="161"/>
      <c r="JV8" s="161"/>
      <c r="JW8" s="161"/>
      <c r="JX8" s="161"/>
      <c r="JY8" s="160" t="s">
        <v>1292</v>
      </c>
      <c r="JZ8" s="160" t="s">
        <v>1292</v>
      </c>
      <c r="KA8" s="160" t="s">
        <v>1292</v>
      </c>
      <c r="KB8" s="160"/>
      <c r="KC8" s="161"/>
      <c r="KD8" s="161"/>
      <c r="KE8" s="160" t="s">
        <v>1292</v>
      </c>
      <c r="KF8" s="160"/>
      <c r="KG8" s="160"/>
      <c r="KH8" s="160"/>
      <c r="KI8" s="160" t="s">
        <v>1292</v>
      </c>
      <c r="KJ8" s="161"/>
      <c r="KK8" s="161"/>
      <c r="KL8" s="160" t="s">
        <v>1292</v>
      </c>
      <c r="KM8" s="160" t="s">
        <v>1292</v>
      </c>
      <c r="KN8" s="160"/>
      <c r="KO8" s="160" t="s">
        <v>1292</v>
      </c>
      <c r="KP8" s="160" t="s">
        <v>1292</v>
      </c>
      <c r="KQ8" s="160" t="s">
        <v>1292</v>
      </c>
      <c r="KR8" s="160" t="s">
        <v>1292</v>
      </c>
      <c r="KS8" s="160"/>
      <c r="KT8" s="160" t="s">
        <v>1292</v>
      </c>
      <c r="KU8" s="160"/>
      <c r="KV8" s="160"/>
      <c r="KW8" s="160"/>
      <c r="KX8" s="167">
        <f>COUNTA(KY8:MD8)</f>
        <v>0</v>
      </c>
      <c r="KY8" s="161"/>
      <c r="KZ8" s="161"/>
      <c r="LA8" s="161"/>
      <c r="LB8" s="161"/>
      <c r="LC8" s="161"/>
      <c r="LD8" s="161"/>
      <c r="LE8" s="161"/>
      <c r="LF8" s="161"/>
      <c r="LG8" s="161"/>
      <c r="LH8" s="161"/>
      <c r="LI8" s="161"/>
      <c r="LJ8" s="161"/>
      <c r="LK8" s="161"/>
      <c r="LL8" s="161"/>
      <c r="LM8" s="161"/>
      <c r="LN8" s="161"/>
      <c r="LO8" s="161"/>
      <c r="LP8" s="161"/>
      <c r="LQ8" s="161"/>
      <c r="LR8" s="161"/>
      <c r="LS8" s="161"/>
      <c r="LT8" s="161"/>
      <c r="LU8" s="161"/>
      <c r="LV8" s="161"/>
      <c r="LW8" s="161"/>
      <c r="LX8" s="161"/>
      <c r="LY8" s="161"/>
      <c r="LZ8" s="161"/>
      <c r="MA8" s="161"/>
      <c r="MB8" s="161"/>
      <c r="MC8" s="161"/>
      <c r="MD8" s="161"/>
    </row>
    <row r="9" spans="1:342" ht="24.95" customHeight="1" outlineLevel="1" x14ac:dyDescent="0.25">
      <c r="A9" s="153">
        <v>4</v>
      </c>
      <c r="B9" s="154"/>
      <c r="C9" s="169" t="s">
        <v>1290</v>
      </c>
      <c r="D9" s="170">
        <v>1</v>
      </c>
      <c r="E9" s="171" t="s">
        <v>1291</v>
      </c>
      <c r="F9" s="170"/>
      <c r="G9" s="171"/>
      <c r="H9" s="170">
        <v>3</v>
      </c>
      <c r="I9" s="158" t="str">
        <f t="shared" si="20"/>
        <v>padziļināts līmenis</v>
      </c>
      <c r="J9" s="156" t="str">
        <f t="shared" si="21"/>
        <v>PPK1.–3</v>
      </c>
      <c r="K9" s="157" t="str">
        <f t="shared" si="22"/>
        <v>✦ Vispārējas kompetences pakalpojumu pārvaldības īstenošanai atbilstoši pasaulē vispāratzītai pakalpojumu pārvaldības labajai praksei – "ITIL"   /padziļināts līmenis/</v>
      </c>
      <c r="L9" s="158">
        <f t="shared" si="23"/>
        <v>0</v>
      </c>
      <c r="M9" s="159">
        <f>COUNTA(N9:AS9)</f>
        <v>0</v>
      </c>
      <c r="N9" s="160"/>
      <c r="O9" s="161"/>
      <c r="P9" s="160"/>
      <c r="Q9" s="160"/>
      <c r="R9" s="160"/>
      <c r="S9" s="161"/>
      <c r="T9" s="161"/>
      <c r="U9" s="161"/>
      <c r="V9" s="161"/>
      <c r="W9" s="161"/>
      <c r="X9" s="161"/>
      <c r="Y9" s="161"/>
      <c r="Z9" s="161"/>
      <c r="AA9" s="161"/>
      <c r="AB9" s="161"/>
      <c r="AC9" s="161"/>
      <c r="AD9" s="161"/>
      <c r="AE9" s="161"/>
      <c r="AF9" s="161"/>
      <c r="AG9" s="161"/>
      <c r="AH9" s="161"/>
      <c r="AI9" s="161"/>
      <c r="AJ9" s="161"/>
      <c r="AK9" s="161"/>
      <c r="AL9" s="161"/>
      <c r="AM9" s="161"/>
      <c r="AN9" s="161"/>
      <c r="AO9" s="161"/>
      <c r="AP9" s="160"/>
      <c r="AQ9" s="160"/>
      <c r="AR9" s="160"/>
      <c r="AS9" s="160"/>
      <c r="AT9" s="162">
        <f>COUNTA(AU9:BZ9)</f>
        <v>0</v>
      </c>
      <c r="AU9" s="161"/>
      <c r="AV9" s="160"/>
      <c r="AW9" s="160"/>
      <c r="AX9" s="161"/>
      <c r="AY9" s="160"/>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0"/>
      <c r="BX9" s="160"/>
      <c r="BY9" s="160"/>
      <c r="BZ9" s="160"/>
      <c r="CA9" s="162">
        <f>COUNTA(CB9:DG9)</f>
        <v>0</v>
      </c>
      <c r="CB9" s="161"/>
      <c r="CC9" s="160"/>
      <c r="CD9" s="160"/>
      <c r="CE9" s="161"/>
      <c r="CF9" s="160"/>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0"/>
      <c r="DE9" s="160"/>
      <c r="DF9" s="160"/>
      <c r="DG9" s="160"/>
      <c r="DH9" s="163">
        <f>COUNTA(DI9:EN9)</f>
        <v>0</v>
      </c>
      <c r="DI9" s="161"/>
      <c r="DJ9" s="160"/>
      <c r="DK9" s="161"/>
      <c r="DL9" s="161"/>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3">
        <f>COUNTA(EP9:FU9)</f>
        <v>0</v>
      </c>
      <c r="EP9" s="161"/>
      <c r="EQ9" s="161"/>
      <c r="ER9" s="161"/>
      <c r="ES9" s="161"/>
      <c r="ET9" s="161"/>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56"/>
      <c r="FV9" s="164">
        <f>COUNTA(FW9:HB9)</f>
        <v>0</v>
      </c>
      <c r="FW9" s="161"/>
      <c r="FX9" s="161"/>
      <c r="FY9" s="161"/>
      <c r="FZ9" s="161"/>
      <c r="GA9" s="161"/>
      <c r="GB9" s="160"/>
      <c r="GC9" s="160"/>
      <c r="GD9" s="161"/>
      <c r="GE9" s="161"/>
      <c r="GF9" s="161"/>
      <c r="GG9" s="161"/>
      <c r="GH9" s="161"/>
      <c r="GI9" s="161"/>
      <c r="GJ9" s="161"/>
      <c r="GK9" s="160"/>
      <c r="GL9" s="160"/>
      <c r="GM9" s="161"/>
      <c r="GN9" s="161"/>
      <c r="GO9" s="161"/>
      <c r="GP9" s="160"/>
      <c r="GQ9" s="160"/>
      <c r="GR9" s="160"/>
      <c r="GS9" s="160"/>
      <c r="GT9" s="160"/>
      <c r="GU9" s="161"/>
      <c r="GV9" s="160"/>
      <c r="GW9" s="161"/>
      <c r="GX9" s="161"/>
      <c r="GY9" s="160"/>
      <c r="GZ9" s="160"/>
      <c r="HA9" s="160"/>
      <c r="HB9" s="156"/>
      <c r="HC9" s="164">
        <f>COUNTA(HD9:II9)</f>
        <v>0</v>
      </c>
      <c r="HD9" s="161"/>
      <c r="HE9" s="161"/>
      <c r="HF9" s="161"/>
      <c r="HG9" s="161"/>
      <c r="HH9" s="161"/>
      <c r="HI9" s="161"/>
      <c r="HJ9" s="161"/>
      <c r="HK9" s="161"/>
      <c r="HL9" s="161"/>
      <c r="HM9" s="161"/>
      <c r="HN9" s="161"/>
      <c r="HO9" s="161"/>
      <c r="HP9" s="161"/>
      <c r="HQ9" s="161"/>
      <c r="HR9" s="161"/>
      <c r="HS9" s="161"/>
      <c r="HT9" s="161"/>
      <c r="HU9" s="161"/>
      <c r="HV9" s="161"/>
      <c r="HW9" s="161"/>
      <c r="HX9" s="161"/>
      <c r="HY9" s="161"/>
      <c r="HZ9" s="161"/>
      <c r="IA9" s="161"/>
      <c r="IB9" s="161"/>
      <c r="IC9" s="161"/>
      <c r="ID9" s="161"/>
      <c r="IE9" s="161"/>
      <c r="IF9" s="161"/>
      <c r="IG9" s="161"/>
      <c r="IH9" s="161"/>
      <c r="II9" s="165"/>
      <c r="IJ9" s="166">
        <f>COUNTA(IK9:JP9)</f>
        <v>0</v>
      </c>
      <c r="IK9" s="161"/>
      <c r="IL9" s="160"/>
      <c r="IM9" s="161"/>
      <c r="IN9" s="161"/>
      <c r="IO9" s="160"/>
      <c r="IP9" s="161"/>
      <c r="IQ9" s="161"/>
      <c r="IR9" s="160"/>
      <c r="IS9" s="160"/>
      <c r="IT9" s="160"/>
      <c r="IU9" s="160"/>
      <c r="IV9" s="161"/>
      <c r="IW9" s="161"/>
      <c r="IX9" s="160"/>
      <c r="IY9" s="160"/>
      <c r="IZ9" s="160"/>
      <c r="JA9" s="160"/>
      <c r="JB9" s="160"/>
      <c r="JC9" s="161"/>
      <c r="JD9" s="161"/>
      <c r="JE9" s="160"/>
      <c r="JF9" s="160"/>
      <c r="JG9" s="160"/>
      <c r="JH9" s="160"/>
      <c r="JI9" s="160"/>
      <c r="JJ9" s="160"/>
      <c r="JK9" s="160"/>
      <c r="JL9" s="160"/>
      <c r="JM9" s="160"/>
      <c r="JN9" s="160"/>
      <c r="JO9" s="160"/>
      <c r="JP9" s="160"/>
      <c r="JQ9" s="167">
        <f>COUNTA(JR9:KW9)</f>
        <v>0</v>
      </c>
      <c r="JR9" s="161"/>
      <c r="JS9" s="161"/>
      <c r="JT9" s="161"/>
      <c r="JU9" s="161"/>
      <c r="JV9" s="161"/>
      <c r="JW9" s="161"/>
      <c r="JX9" s="161"/>
      <c r="JY9" s="160"/>
      <c r="JZ9" s="160"/>
      <c r="KA9" s="160"/>
      <c r="KB9" s="160"/>
      <c r="KC9" s="161"/>
      <c r="KD9" s="161"/>
      <c r="KE9" s="160"/>
      <c r="KF9" s="160"/>
      <c r="KG9" s="160"/>
      <c r="KH9" s="160"/>
      <c r="KI9" s="160"/>
      <c r="KJ9" s="161"/>
      <c r="KK9" s="161"/>
      <c r="KL9" s="160"/>
      <c r="KM9" s="160"/>
      <c r="KN9" s="160"/>
      <c r="KO9" s="160"/>
      <c r="KP9" s="160"/>
      <c r="KQ9" s="160"/>
      <c r="KR9" s="160"/>
      <c r="KS9" s="160"/>
      <c r="KT9" s="160"/>
      <c r="KU9" s="160"/>
      <c r="KV9" s="160"/>
      <c r="KW9" s="160"/>
      <c r="KX9" s="167">
        <f>COUNTA(KY9:MD9)</f>
        <v>0</v>
      </c>
      <c r="KY9" s="161"/>
      <c r="KZ9" s="161"/>
      <c r="LA9" s="161"/>
      <c r="LB9" s="161"/>
      <c r="LC9" s="161"/>
      <c r="LD9" s="161"/>
      <c r="LE9" s="161"/>
      <c r="LF9" s="161"/>
      <c r="LG9" s="161"/>
      <c r="LH9" s="161"/>
      <c r="LI9" s="161"/>
      <c r="LJ9" s="161"/>
      <c r="LK9" s="161"/>
      <c r="LL9" s="161"/>
      <c r="LM9" s="161"/>
      <c r="LN9" s="161"/>
      <c r="LO9" s="161"/>
      <c r="LP9" s="161"/>
      <c r="LQ9" s="161"/>
      <c r="LR9" s="161"/>
      <c r="LS9" s="161"/>
      <c r="LT9" s="161"/>
      <c r="LU9" s="161"/>
      <c r="LV9" s="161"/>
      <c r="LW9" s="161"/>
      <c r="LX9" s="161"/>
      <c r="LY9" s="161"/>
      <c r="LZ9" s="161"/>
      <c r="MA9" s="161"/>
      <c r="MB9" s="161"/>
      <c r="MC9" s="161"/>
      <c r="MD9" s="161"/>
    </row>
    <row r="10" spans="1:342" ht="24.95" customHeight="1" outlineLevel="1" x14ac:dyDescent="0.25">
      <c r="A10" s="146">
        <v>5</v>
      </c>
      <c r="B10" s="168"/>
      <c r="C10" s="169" t="s">
        <v>1290</v>
      </c>
      <c r="D10" s="170">
        <v>1</v>
      </c>
      <c r="E10" s="171" t="s">
        <v>1291</v>
      </c>
      <c r="F10" s="170"/>
      <c r="G10" s="171"/>
      <c r="H10" s="170">
        <v>4</v>
      </c>
      <c r="I10" s="158" t="str">
        <f t="shared" si="20"/>
        <v>eksperta līmenis</v>
      </c>
      <c r="J10" s="156" t="str">
        <f t="shared" si="21"/>
        <v>PPK1.–4</v>
      </c>
      <c r="K10" s="157" t="str">
        <f t="shared" si="22"/>
        <v>✦ Vispārējas kompetences pakalpojumu pārvaldības īstenošanai atbilstoši pasaulē vispāratzītai pakalpojumu pārvaldības labajai praksei – "ITIL"   /eksperta līmenis/</v>
      </c>
      <c r="L10" s="158">
        <f t="shared" si="23"/>
        <v>2</v>
      </c>
      <c r="M10" s="159">
        <f>COUNTA(N10:AS10)</f>
        <v>2</v>
      </c>
      <c r="N10" s="160" t="s">
        <v>1292</v>
      </c>
      <c r="O10" s="161"/>
      <c r="P10" s="160"/>
      <c r="Q10" s="160"/>
      <c r="R10" s="160"/>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0" t="s">
        <v>1292</v>
      </c>
      <c r="AQ10" s="160"/>
      <c r="AR10" s="160"/>
      <c r="AS10" s="160"/>
      <c r="AT10" s="162">
        <f>COUNTA(AU10:BZ10)</f>
        <v>0</v>
      </c>
      <c r="AU10" s="161"/>
      <c r="AV10" s="160"/>
      <c r="AW10" s="160"/>
      <c r="AX10" s="161"/>
      <c r="AY10" s="160"/>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0"/>
      <c r="BX10" s="160"/>
      <c r="BY10" s="160"/>
      <c r="BZ10" s="160"/>
      <c r="CA10" s="162">
        <f>COUNTA(CB10:DG10)</f>
        <v>0</v>
      </c>
      <c r="CB10" s="161"/>
      <c r="CC10" s="160"/>
      <c r="CD10" s="160"/>
      <c r="CE10" s="161"/>
      <c r="CF10" s="160"/>
      <c r="CG10" s="161"/>
      <c r="CH10" s="161"/>
      <c r="CI10" s="161"/>
      <c r="CJ10" s="161"/>
      <c r="CK10" s="161"/>
      <c r="CL10" s="161"/>
      <c r="CM10" s="161"/>
      <c r="CN10" s="161"/>
      <c r="CO10" s="161"/>
      <c r="CP10" s="161"/>
      <c r="CQ10" s="161"/>
      <c r="CR10" s="161"/>
      <c r="CS10" s="161"/>
      <c r="CT10" s="161"/>
      <c r="CU10" s="161"/>
      <c r="CV10" s="161"/>
      <c r="CW10" s="161"/>
      <c r="CX10" s="161"/>
      <c r="CY10" s="161"/>
      <c r="CZ10" s="161"/>
      <c r="DA10" s="161"/>
      <c r="DB10" s="161"/>
      <c r="DC10" s="161"/>
      <c r="DD10" s="160"/>
      <c r="DE10" s="160"/>
      <c r="DF10" s="160"/>
      <c r="DG10" s="160"/>
      <c r="DH10" s="163">
        <f>COUNTA(DI10:EN10)</f>
        <v>0</v>
      </c>
      <c r="DI10" s="161"/>
      <c r="DJ10" s="160"/>
      <c r="DK10" s="161"/>
      <c r="DL10" s="161"/>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3">
        <f>COUNTA(EP10:FU10)</f>
        <v>0</v>
      </c>
      <c r="EP10" s="161"/>
      <c r="EQ10" s="161"/>
      <c r="ER10" s="161"/>
      <c r="ES10" s="161"/>
      <c r="ET10" s="161"/>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56"/>
      <c r="FV10" s="164">
        <f>COUNTA(FW10:HB10)</f>
        <v>0</v>
      </c>
      <c r="FW10" s="161"/>
      <c r="FX10" s="161"/>
      <c r="FY10" s="161"/>
      <c r="FZ10" s="161"/>
      <c r="GA10" s="161"/>
      <c r="GB10" s="160"/>
      <c r="GC10" s="160"/>
      <c r="GD10" s="161"/>
      <c r="GE10" s="161"/>
      <c r="GF10" s="161"/>
      <c r="GG10" s="161"/>
      <c r="GH10" s="161"/>
      <c r="GI10" s="161"/>
      <c r="GJ10" s="161"/>
      <c r="GK10" s="160"/>
      <c r="GL10" s="160"/>
      <c r="GM10" s="161"/>
      <c r="GN10" s="161"/>
      <c r="GO10" s="161"/>
      <c r="GP10" s="160"/>
      <c r="GQ10" s="160"/>
      <c r="GR10" s="160"/>
      <c r="GS10" s="160"/>
      <c r="GT10" s="160"/>
      <c r="GU10" s="161"/>
      <c r="GV10" s="160"/>
      <c r="GW10" s="161"/>
      <c r="GX10" s="161"/>
      <c r="GY10" s="160"/>
      <c r="GZ10" s="160"/>
      <c r="HA10" s="160"/>
      <c r="HB10" s="156"/>
      <c r="HC10" s="164">
        <f>COUNTA(HD10:II10)</f>
        <v>0</v>
      </c>
      <c r="HD10" s="161"/>
      <c r="HE10" s="161"/>
      <c r="HF10" s="161"/>
      <c r="HG10" s="161"/>
      <c r="HH10" s="161"/>
      <c r="HI10" s="161"/>
      <c r="HJ10" s="161"/>
      <c r="HK10" s="161"/>
      <c r="HL10" s="161"/>
      <c r="HM10" s="161"/>
      <c r="HN10" s="161"/>
      <c r="HO10" s="161"/>
      <c r="HP10" s="161"/>
      <c r="HQ10" s="161"/>
      <c r="HR10" s="161"/>
      <c r="HS10" s="161"/>
      <c r="HT10" s="161"/>
      <c r="HU10" s="161"/>
      <c r="HV10" s="161"/>
      <c r="HW10" s="161"/>
      <c r="HX10" s="161"/>
      <c r="HY10" s="161"/>
      <c r="HZ10" s="161"/>
      <c r="IA10" s="161"/>
      <c r="IB10" s="161"/>
      <c r="IC10" s="161"/>
      <c r="ID10" s="161"/>
      <c r="IE10" s="161"/>
      <c r="IF10" s="161"/>
      <c r="IG10" s="161"/>
      <c r="IH10" s="161"/>
      <c r="II10" s="165"/>
      <c r="IJ10" s="166">
        <f>COUNTA(IK10:JP10)</f>
        <v>0</v>
      </c>
      <c r="IK10" s="161"/>
      <c r="IL10" s="160"/>
      <c r="IM10" s="161"/>
      <c r="IN10" s="161"/>
      <c r="IO10" s="160"/>
      <c r="IP10" s="161"/>
      <c r="IQ10" s="161"/>
      <c r="IR10" s="160"/>
      <c r="IS10" s="160"/>
      <c r="IT10" s="160"/>
      <c r="IU10" s="160"/>
      <c r="IV10" s="161"/>
      <c r="IW10" s="161"/>
      <c r="IX10" s="160"/>
      <c r="IY10" s="160"/>
      <c r="IZ10" s="160"/>
      <c r="JA10" s="160"/>
      <c r="JB10" s="160"/>
      <c r="JC10" s="161"/>
      <c r="JD10" s="161"/>
      <c r="JE10" s="160"/>
      <c r="JF10" s="160"/>
      <c r="JG10" s="160"/>
      <c r="JH10" s="160"/>
      <c r="JI10" s="160"/>
      <c r="JJ10" s="160"/>
      <c r="JK10" s="160"/>
      <c r="JL10" s="160"/>
      <c r="JM10" s="160"/>
      <c r="JN10" s="160"/>
      <c r="JO10" s="160"/>
      <c r="JP10" s="160"/>
      <c r="JQ10" s="167">
        <f>COUNTA(JR10:KW10)</f>
        <v>0</v>
      </c>
      <c r="JR10" s="161"/>
      <c r="JS10" s="161"/>
      <c r="JT10" s="161"/>
      <c r="JU10" s="161"/>
      <c r="JV10" s="161"/>
      <c r="JW10" s="161"/>
      <c r="JX10" s="161"/>
      <c r="JY10" s="160"/>
      <c r="JZ10" s="160"/>
      <c r="KA10" s="160"/>
      <c r="KB10" s="160"/>
      <c r="KC10" s="161"/>
      <c r="KD10" s="161"/>
      <c r="KE10" s="160"/>
      <c r="KF10" s="160"/>
      <c r="KG10" s="160"/>
      <c r="KH10" s="160"/>
      <c r="KI10" s="160"/>
      <c r="KJ10" s="161"/>
      <c r="KK10" s="161"/>
      <c r="KL10" s="160"/>
      <c r="KM10" s="160"/>
      <c r="KN10" s="160"/>
      <c r="KO10" s="160"/>
      <c r="KP10" s="160"/>
      <c r="KQ10" s="160"/>
      <c r="KR10" s="160"/>
      <c r="KS10" s="160"/>
      <c r="KT10" s="160"/>
      <c r="KU10" s="160"/>
      <c r="KV10" s="160"/>
      <c r="KW10" s="160"/>
      <c r="KX10" s="167">
        <f>COUNTA(KY10:MD10)</f>
        <v>0</v>
      </c>
      <c r="KY10" s="161"/>
      <c r="KZ10" s="161"/>
      <c r="LA10" s="161"/>
      <c r="LB10" s="161"/>
      <c r="LC10" s="161"/>
      <c r="LD10" s="161"/>
      <c r="LE10" s="161"/>
      <c r="LF10" s="161"/>
      <c r="LG10" s="161"/>
      <c r="LH10" s="161"/>
      <c r="LI10" s="161"/>
      <c r="LJ10" s="161"/>
      <c r="LK10" s="161"/>
      <c r="LL10" s="161"/>
      <c r="LM10" s="161"/>
      <c r="LN10" s="161"/>
      <c r="LO10" s="161"/>
      <c r="LP10" s="161"/>
      <c r="LQ10" s="161"/>
      <c r="LR10" s="161"/>
      <c r="LS10" s="161"/>
      <c r="LT10" s="161"/>
      <c r="LU10" s="161"/>
      <c r="LV10" s="161"/>
      <c r="LW10" s="161"/>
      <c r="LX10" s="161"/>
      <c r="LY10" s="161"/>
      <c r="LZ10" s="161"/>
      <c r="MA10" s="161"/>
      <c r="MB10" s="161"/>
      <c r="MC10" s="161"/>
      <c r="MD10" s="161"/>
    </row>
    <row r="11" spans="1:342" ht="24.95" customHeight="1" collapsed="1" x14ac:dyDescent="0.25">
      <c r="A11" s="146">
        <v>6</v>
      </c>
      <c r="B11" s="147" t="s">
        <v>1293</v>
      </c>
      <c r="C11" s="147"/>
      <c r="D11" s="147"/>
      <c r="E11" s="147"/>
      <c r="F11" s="147"/>
      <c r="G11" s="147"/>
      <c r="H11" s="147"/>
      <c r="I11" s="147"/>
      <c r="J11" s="147"/>
      <c r="K11" s="147"/>
      <c r="L11" s="148">
        <f>M11+AT11+CA11+DH11+EO11+FV11+HC11+IJ11+JQ11+KX11</f>
        <v>111</v>
      </c>
      <c r="M11" s="149">
        <f>SUM(N11:AS11)</f>
        <v>4</v>
      </c>
      <c r="N11" s="150">
        <f>COUNTA(N12:N15)</f>
        <v>1</v>
      </c>
      <c r="O11" s="150">
        <f t="shared" ref="O11:AS11" si="24">COUNTA(O12:O15)</f>
        <v>0</v>
      </c>
      <c r="P11" s="150">
        <f t="shared" si="24"/>
        <v>0</v>
      </c>
      <c r="Q11" s="150">
        <f t="shared" si="24"/>
        <v>1</v>
      </c>
      <c r="R11" s="150">
        <f t="shared" si="24"/>
        <v>1</v>
      </c>
      <c r="S11" s="150">
        <f t="shared" si="24"/>
        <v>0</v>
      </c>
      <c r="T11" s="150">
        <f t="shared" si="24"/>
        <v>0</v>
      </c>
      <c r="U11" s="150">
        <f t="shared" si="24"/>
        <v>0</v>
      </c>
      <c r="V11" s="150">
        <f t="shared" si="24"/>
        <v>0</v>
      </c>
      <c r="W11" s="150">
        <f t="shared" si="24"/>
        <v>0</v>
      </c>
      <c r="X11" s="150">
        <f t="shared" si="24"/>
        <v>0</v>
      </c>
      <c r="Y11" s="150">
        <f t="shared" si="24"/>
        <v>0</v>
      </c>
      <c r="Z11" s="150">
        <f t="shared" si="24"/>
        <v>0</v>
      </c>
      <c r="AA11" s="150">
        <f t="shared" si="24"/>
        <v>0</v>
      </c>
      <c r="AB11" s="150">
        <f t="shared" si="24"/>
        <v>0</v>
      </c>
      <c r="AC11" s="150">
        <f t="shared" si="24"/>
        <v>0</v>
      </c>
      <c r="AD11" s="150">
        <f t="shared" si="24"/>
        <v>0</v>
      </c>
      <c r="AE11" s="150">
        <f t="shared" si="24"/>
        <v>0</v>
      </c>
      <c r="AF11" s="150">
        <f t="shared" si="24"/>
        <v>0</v>
      </c>
      <c r="AG11" s="150">
        <f t="shared" si="24"/>
        <v>0</v>
      </c>
      <c r="AH11" s="150">
        <f t="shared" si="24"/>
        <v>0</v>
      </c>
      <c r="AI11" s="150">
        <f t="shared" si="24"/>
        <v>0</v>
      </c>
      <c r="AJ11" s="150">
        <f t="shared" si="24"/>
        <v>0</v>
      </c>
      <c r="AK11" s="150">
        <f t="shared" si="24"/>
        <v>0</v>
      </c>
      <c r="AL11" s="150">
        <f t="shared" si="24"/>
        <v>0</v>
      </c>
      <c r="AM11" s="150">
        <f t="shared" si="24"/>
        <v>0</v>
      </c>
      <c r="AN11" s="150">
        <f t="shared" si="24"/>
        <v>0</v>
      </c>
      <c r="AO11" s="150">
        <f t="shared" si="24"/>
        <v>0</v>
      </c>
      <c r="AP11" s="150">
        <f t="shared" si="24"/>
        <v>1</v>
      </c>
      <c r="AQ11" s="150">
        <f t="shared" si="24"/>
        <v>0</v>
      </c>
      <c r="AR11" s="150">
        <f t="shared" si="24"/>
        <v>0</v>
      </c>
      <c r="AS11" s="150">
        <f t="shared" si="24"/>
        <v>0</v>
      </c>
      <c r="AT11" s="151">
        <f>SUM(AU11:BZ11)</f>
        <v>3</v>
      </c>
      <c r="AU11" s="150">
        <f>COUNTA(AU12:AU15)</f>
        <v>0</v>
      </c>
      <c r="AV11" s="150">
        <f t="shared" ref="AV11:BZ11" si="25">COUNTA(AV12:AV15)</f>
        <v>1</v>
      </c>
      <c r="AW11" s="150">
        <f t="shared" si="25"/>
        <v>0</v>
      </c>
      <c r="AX11" s="150">
        <f t="shared" si="25"/>
        <v>0</v>
      </c>
      <c r="AY11" s="150">
        <f t="shared" si="25"/>
        <v>1</v>
      </c>
      <c r="AZ11" s="150">
        <f t="shared" si="25"/>
        <v>0</v>
      </c>
      <c r="BA11" s="150">
        <f t="shared" si="25"/>
        <v>0</v>
      </c>
      <c r="BB11" s="150">
        <f t="shared" si="25"/>
        <v>0</v>
      </c>
      <c r="BC11" s="150">
        <f t="shared" si="25"/>
        <v>0</v>
      </c>
      <c r="BD11" s="150">
        <f t="shared" si="25"/>
        <v>0</v>
      </c>
      <c r="BE11" s="150">
        <f t="shared" si="25"/>
        <v>0</v>
      </c>
      <c r="BF11" s="150">
        <f t="shared" si="25"/>
        <v>0</v>
      </c>
      <c r="BG11" s="150">
        <f t="shared" si="25"/>
        <v>0</v>
      </c>
      <c r="BH11" s="150">
        <f t="shared" si="25"/>
        <v>0</v>
      </c>
      <c r="BI11" s="150">
        <f t="shared" si="25"/>
        <v>0</v>
      </c>
      <c r="BJ11" s="150">
        <f t="shared" si="25"/>
        <v>0</v>
      </c>
      <c r="BK11" s="150">
        <f t="shared" si="25"/>
        <v>0</v>
      </c>
      <c r="BL11" s="150">
        <f t="shared" si="25"/>
        <v>0</v>
      </c>
      <c r="BM11" s="150">
        <f t="shared" si="25"/>
        <v>0</v>
      </c>
      <c r="BN11" s="150">
        <f t="shared" si="25"/>
        <v>0</v>
      </c>
      <c r="BO11" s="150">
        <f t="shared" si="25"/>
        <v>0</v>
      </c>
      <c r="BP11" s="150">
        <f t="shared" si="25"/>
        <v>0</v>
      </c>
      <c r="BQ11" s="150">
        <f t="shared" si="25"/>
        <v>0</v>
      </c>
      <c r="BR11" s="150">
        <f t="shared" si="25"/>
        <v>0</v>
      </c>
      <c r="BS11" s="150">
        <f t="shared" si="25"/>
        <v>0</v>
      </c>
      <c r="BT11" s="150">
        <f t="shared" si="25"/>
        <v>0</v>
      </c>
      <c r="BU11" s="150">
        <f t="shared" si="25"/>
        <v>0</v>
      </c>
      <c r="BV11" s="150">
        <f t="shared" si="25"/>
        <v>0</v>
      </c>
      <c r="BW11" s="150">
        <f t="shared" si="25"/>
        <v>1</v>
      </c>
      <c r="BX11" s="150">
        <f t="shared" si="25"/>
        <v>0</v>
      </c>
      <c r="BY11" s="150">
        <f t="shared" si="25"/>
        <v>0</v>
      </c>
      <c r="BZ11" s="150">
        <f t="shared" si="25"/>
        <v>0</v>
      </c>
      <c r="CA11" s="151">
        <f>SUM(CB11:DG11)</f>
        <v>3</v>
      </c>
      <c r="CB11" s="150">
        <f>COUNTA(CB12:CB15)</f>
        <v>0</v>
      </c>
      <c r="CC11" s="150">
        <f t="shared" ref="CC11:DG11" si="26">COUNTA(CC12:CC15)</f>
        <v>1</v>
      </c>
      <c r="CD11" s="150">
        <f t="shared" si="26"/>
        <v>0</v>
      </c>
      <c r="CE11" s="150">
        <f t="shared" si="26"/>
        <v>0</v>
      </c>
      <c r="CF11" s="150">
        <f t="shared" si="26"/>
        <v>1</v>
      </c>
      <c r="CG11" s="150">
        <f t="shared" si="26"/>
        <v>0</v>
      </c>
      <c r="CH11" s="150">
        <f t="shared" si="26"/>
        <v>0</v>
      </c>
      <c r="CI11" s="150">
        <f t="shared" si="26"/>
        <v>0</v>
      </c>
      <c r="CJ11" s="150">
        <f t="shared" si="26"/>
        <v>0</v>
      </c>
      <c r="CK11" s="150">
        <f t="shared" si="26"/>
        <v>0</v>
      </c>
      <c r="CL11" s="150">
        <f t="shared" si="26"/>
        <v>0</v>
      </c>
      <c r="CM11" s="150">
        <f t="shared" si="26"/>
        <v>0</v>
      </c>
      <c r="CN11" s="150">
        <f t="shared" si="26"/>
        <v>0</v>
      </c>
      <c r="CO11" s="150">
        <f t="shared" si="26"/>
        <v>0</v>
      </c>
      <c r="CP11" s="150">
        <f t="shared" si="26"/>
        <v>0</v>
      </c>
      <c r="CQ11" s="150">
        <f t="shared" si="26"/>
        <v>0</v>
      </c>
      <c r="CR11" s="150">
        <f t="shared" si="26"/>
        <v>0</v>
      </c>
      <c r="CS11" s="150">
        <f t="shared" si="26"/>
        <v>0</v>
      </c>
      <c r="CT11" s="150">
        <f t="shared" si="26"/>
        <v>0</v>
      </c>
      <c r="CU11" s="150">
        <f t="shared" si="26"/>
        <v>0</v>
      </c>
      <c r="CV11" s="150">
        <f t="shared" si="26"/>
        <v>0</v>
      </c>
      <c r="CW11" s="150">
        <f t="shared" si="26"/>
        <v>0</v>
      </c>
      <c r="CX11" s="150">
        <f t="shared" si="26"/>
        <v>0</v>
      </c>
      <c r="CY11" s="150">
        <f t="shared" si="26"/>
        <v>0</v>
      </c>
      <c r="CZ11" s="150">
        <f t="shared" si="26"/>
        <v>0</v>
      </c>
      <c r="DA11" s="150">
        <f t="shared" si="26"/>
        <v>0</v>
      </c>
      <c r="DB11" s="150">
        <f t="shared" si="26"/>
        <v>0</v>
      </c>
      <c r="DC11" s="150">
        <f t="shared" si="26"/>
        <v>0</v>
      </c>
      <c r="DD11" s="150">
        <f t="shared" si="26"/>
        <v>1</v>
      </c>
      <c r="DE11" s="150">
        <f t="shared" si="26"/>
        <v>0</v>
      </c>
      <c r="DF11" s="150">
        <f t="shared" si="26"/>
        <v>0</v>
      </c>
      <c r="DG11" s="150">
        <f t="shared" si="26"/>
        <v>0</v>
      </c>
      <c r="DH11" s="151">
        <f>SUM(DI11:EN11)</f>
        <v>26</v>
      </c>
      <c r="DI11" s="150">
        <f>COUNTA(DI12:DI15)</f>
        <v>0</v>
      </c>
      <c r="DJ11" s="150">
        <f t="shared" ref="DJ11:EN11" si="27">COUNTA(DJ12:DJ15)</f>
        <v>1</v>
      </c>
      <c r="DK11" s="150">
        <f t="shared" si="27"/>
        <v>0</v>
      </c>
      <c r="DL11" s="150">
        <f t="shared" si="27"/>
        <v>0</v>
      </c>
      <c r="DM11" s="150">
        <f t="shared" si="27"/>
        <v>1</v>
      </c>
      <c r="DN11" s="150">
        <f t="shared" si="27"/>
        <v>1</v>
      </c>
      <c r="DO11" s="150">
        <f t="shared" si="27"/>
        <v>1</v>
      </c>
      <c r="DP11" s="150">
        <f t="shared" si="27"/>
        <v>1</v>
      </c>
      <c r="DQ11" s="150">
        <f t="shared" si="27"/>
        <v>1</v>
      </c>
      <c r="DR11" s="150">
        <f t="shared" si="27"/>
        <v>1</v>
      </c>
      <c r="DS11" s="150">
        <f t="shared" si="27"/>
        <v>1</v>
      </c>
      <c r="DT11" s="150">
        <f t="shared" si="27"/>
        <v>1</v>
      </c>
      <c r="DU11" s="150">
        <f t="shared" si="27"/>
        <v>1</v>
      </c>
      <c r="DV11" s="150">
        <f t="shared" si="27"/>
        <v>1</v>
      </c>
      <c r="DW11" s="150">
        <f t="shared" si="27"/>
        <v>1</v>
      </c>
      <c r="DX11" s="150">
        <f t="shared" si="27"/>
        <v>1</v>
      </c>
      <c r="DY11" s="150">
        <f t="shared" si="27"/>
        <v>1</v>
      </c>
      <c r="DZ11" s="150">
        <f t="shared" si="27"/>
        <v>1</v>
      </c>
      <c r="EA11" s="150">
        <f t="shared" si="27"/>
        <v>1</v>
      </c>
      <c r="EB11" s="150">
        <f t="shared" si="27"/>
        <v>1</v>
      </c>
      <c r="EC11" s="150">
        <f t="shared" si="27"/>
        <v>1</v>
      </c>
      <c r="ED11" s="150">
        <f t="shared" si="27"/>
        <v>1</v>
      </c>
      <c r="EE11" s="150">
        <f t="shared" si="27"/>
        <v>1</v>
      </c>
      <c r="EF11" s="150">
        <f t="shared" si="27"/>
        <v>1</v>
      </c>
      <c r="EG11" s="150">
        <f t="shared" si="27"/>
        <v>1</v>
      </c>
      <c r="EH11" s="150">
        <f t="shared" si="27"/>
        <v>1</v>
      </c>
      <c r="EI11" s="150">
        <f t="shared" si="27"/>
        <v>1</v>
      </c>
      <c r="EJ11" s="150">
        <f t="shared" si="27"/>
        <v>1</v>
      </c>
      <c r="EK11" s="150">
        <f t="shared" si="27"/>
        <v>1</v>
      </c>
      <c r="EL11" s="150">
        <f t="shared" si="27"/>
        <v>0</v>
      </c>
      <c r="EM11" s="150">
        <f t="shared" si="27"/>
        <v>0</v>
      </c>
      <c r="EN11" s="150">
        <f t="shared" si="27"/>
        <v>0</v>
      </c>
      <c r="EO11" s="151">
        <f>SUM(EP11:FU11)</f>
        <v>24</v>
      </c>
      <c r="EP11" s="150">
        <f>COUNTA(EP12:EP15)</f>
        <v>0</v>
      </c>
      <c r="EQ11" s="150">
        <f t="shared" ref="EQ11:FU11" si="28">COUNTA(EQ12:EQ15)</f>
        <v>0</v>
      </c>
      <c r="ER11" s="150">
        <f t="shared" si="28"/>
        <v>0</v>
      </c>
      <c r="ES11" s="150">
        <f t="shared" si="28"/>
        <v>0</v>
      </c>
      <c r="ET11" s="150">
        <f t="shared" si="28"/>
        <v>0</v>
      </c>
      <c r="EU11" s="150">
        <f t="shared" si="28"/>
        <v>1</v>
      </c>
      <c r="EV11" s="150">
        <f t="shared" si="28"/>
        <v>1</v>
      </c>
      <c r="EW11" s="150">
        <f t="shared" si="28"/>
        <v>1</v>
      </c>
      <c r="EX11" s="150">
        <f t="shared" si="28"/>
        <v>1</v>
      </c>
      <c r="EY11" s="150">
        <f t="shared" si="28"/>
        <v>1</v>
      </c>
      <c r="EZ11" s="150">
        <f t="shared" si="28"/>
        <v>1</v>
      </c>
      <c r="FA11" s="150">
        <f t="shared" si="28"/>
        <v>1</v>
      </c>
      <c r="FB11" s="150">
        <f t="shared" si="28"/>
        <v>1</v>
      </c>
      <c r="FC11" s="150">
        <f t="shared" si="28"/>
        <v>1</v>
      </c>
      <c r="FD11" s="150">
        <f t="shared" si="28"/>
        <v>1</v>
      </c>
      <c r="FE11" s="150">
        <f t="shared" si="28"/>
        <v>1</v>
      </c>
      <c r="FF11" s="150">
        <f t="shared" si="28"/>
        <v>1</v>
      </c>
      <c r="FG11" s="150">
        <f t="shared" si="28"/>
        <v>1</v>
      </c>
      <c r="FH11" s="150">
        <f t="shared" si="28"/>
        <v>1</v>
      </c>
      <c r="FI11" s="150">
        <f t="shared" si="28"/>
        <v>1</v>
      </c>
      <c r="FJ11" s="150">
        <f t="shared" si="28"/>
        <v>1</v>
      </c>
      <c r="FK11" s="150">
        <f t="shared" si="28"/>
        <v>1</v>
      </c>
      <c r="FL11" s="150">
        <f t="shared" si="28"/>
        <v>1</v>
      </c>
      <c r="FM11" s="150">
        <f t="shared" si="28"/>
        <v>1</v>
      </c>
      <c r="FN11" s="150">
        <f t="shared" si="28"/>
        <v>1</v>
      </c>
      <c r="FO11" s="150">
        <f t="shared" si="28"/>
        <v>1</v>
      </c>
      <c r="FP11" s="150">
        <f t="shared" si="28"/>
        <v>1</v>
      </c>
      <c r="FQ11" s="150">
        <f t="shared" si="28"/>
        <v>1</v>
      </c>
      <c r="FR11" s="150">
        <f t="shared" si="28"/>
        <v>1</v>
      </c>
      <c r="FS11" s="150">
        <f t="shared" si="28"/>
        <v>0</v>
      </c>
      <c r="FT11" s="150">
        <f t="shared" si="28"/>
        <v>0</v>
      </c>
      <c r="FU11" s="150">
        <f t="shared" si="28"/>
        <v>0</v>
      </c>
      <c r="FV11" s="151">
        <f>SUM(FW11:HB11)</f>
        <v>11</v>
      </c>
      <c r="FW11" s="150">
        <f>COUNTA(FW12:FW15)</f>
        <v>0</v>
      </c>
      <c r="FX11" s="150">
        <f t="shared" ref="FX11:HB11" si="29">COUNTA(FX12:FX15)</f>
        <v>0</v>
      </c>
      <c r="FY11" s="150">
        <f t="shared" si="29"/>
        <v>0</v>
      </c>
      <c r="FZ11" s="150">
        <f t="shared" si="29"/>
        <v>0</v>
      </c>
      <c r="GA11" s="150">
        <f t="shared" si="29"/>
        <v>0</v>
      </c>
      <c r="GB11" s="150">
        <f t="shared" si="29"/>
        <v>1</v>
      </c>
      <c r="GC11" s="150">
        <f t="shared" si="29"/>
        <v>1</v>
      </c>
      <c r="GD11" s="150">
        <f t="shared" si="29"/>
        <v>0</v>
      </c>
      <c r="GE11" s="150">
        <f t="shared" si="29"/>
        <v>0</v>
      </c>
      <c r="GF11" s="150">
        <f t="shared" si="29"/>
        <v>0</v>
      </c>
      <c r="GG11" s="150">
        <f t="shared" si="29"/>
        <v>0</v>
      </c>
      <c r="GH11" s="150">
        <f t="shared" si="29"/>
        <v>0</v>
      </c>
      <c r="GI11" s="150">
        <f t="shared" si="29"/>
        <v>0</v>
      </c>
      <c r="GJ11" s="150">
        <f t="shared" si="29"/>
        <v>0</v>
      </c>
      <c r="GK11" s="150">
        <f t="shared" si="29"/>
        <v>1</v>
      </c>
      <c r="GL11" s="150">
        <f t="shared" si="29"/>
        <v>1</v>
      </c>
      <c r="GM11" s="150">
        <f t="shared" si="29"/>
        <v>0</v>
      </c>
      <c r="GN11" s="150">
        <f t="shared" si="29"/>
        <v>0</v>
      </c>
      <c r="GO11" s="150">
        <f t="shared" si="29"/>
        <v>0</v>
      </c>
      <c r="GP11" s="150">
        <f t="shared" si="29"/>
        <v>1</v>
      </c>
      <c r="GQ11" s="150">
        <f t="shared" si="29"/>
        <v>1</v>
      </c>
      <c r="GR11" s="150">
        <f t="shared" si="29"/>
        <v>1</v>
      </c>
      <c r="GS11" s="150">
        <f t="shared" si="29"/>
        <v>1</v>
      </c>
      <c r="GT11" s="150">
        <f t="shared" si="29"/>
        <v>1</v>
      </c>
      <c r="GU11" s="150">
        <f t="shared" si="29"/>
        <v>0</v>
      </c>
      <c r="GV11" s="150">
        <f t="shared" si="29"/>
        <v>1</v>
      </c>
      <c r="GW11" s="150">
        <f t="shared" si="29"/>
        <v>0</v>
      </c>
      <c r="GX11" s="150">
        <f t="shared" si="29"/>
        <v>0</v>
      </c>
      <c r="GY11" s="150">
        <f t="shared" si="29"/>
        <v>1</v>
      </c>
      <c r="GZ11" s="150">
        <f t="shared" si="29"/>
        <v>0</v>
      </c>
      <c r="HA11" s="150">
        <f t="shared" si="29"/>
        <v>0</v>
      </c>
      <c r="HB11" s="150">
        <f t="shared" si="29"/>
        <v>0</v>
      </c>
      <c r="HC11" s="151">
        <f>SUM(HD11:II11)</f>
        <v>1</v>
      </c>
      <c r="HD11" s="150">
        <f>COUNTA(HD12:HD15)</f>
        <v>0</v>
      </c>
      <c r="HE11" s="150">
        <f t="shared" ref="HE11:II11" si="30">COUNTA(HE12:HE15)</f>
        <v>0</v>
      </c>
      <c r="HF11" s="150">
        <f t="shared" si="30"/>
        <v>0</v>
      </c>
      <c r="HG11" s="150">
        <f t="shared" si="30"/>
        <v>0</v>
      </c>
      <c r="HH11" s="150">
        <f t="shared" si="30"/>
        <v>0</v>
      </c>
      <c r="HI11" s="150">
        <f t="shared" si="30"/>
        <v>0</v>
      </c>
      <c r="HJ11" s="150">
        <f t="shared" si="30"/>
        <v>0</v>
      </c>
      <c r="HK11" s="150">
        <f t="shared" si="30"/>
        <v>0</v>
      </c>
      <c r="HL11" s="150">
        <f t="shared" si="30"/>
        <v>0</v>
      </c>
      <c r="HM11" s="150">
        <f t="shared" si="30"/>
        <v>0</v>
      </c>
      <c r="HN11" s="150">
        <f t="shared" si="30"/>
        <v>0</v>
      </c>
      <c r="HO11" s="150">
        <f t="shared" si="30"/>
        <v>0</v>
      </c>
      <c r="HP11" s="150">
        <f t="shared" si="30"/>
        <v>0</v>
      </c>
      <c r="HQ11" s="150">
        <f t="shared" si="30"/>
        <v>0</v>
      </c>
      <c r="HR11" s="150">
        <f t="shared" si="30"/>
        <v>0</v>
      </c>
      <c r="HS11" s="150">
        <f t="shared" si="30"/>
        <v>0</v>
      </c>
      <c r="HT11" s="150">
        <f t="shared" si="30"/>
        <v>0</v>
      </c>
      <c r="HU11" s="150">
        <f t="shared" si="30"/>
        <v>0</v>
      </c>
      <c r="HV11" s="150">
        <f t="shared" si="30"/>
        <v>0</v>
      </c>
      <c r="HW11" s="150">
        <f t="shared" si="30"/>
        <v>0</v>
      </c>
      <c r="HX11" s="150">
        <f t="shared" si="30"/>
        <v>0</v>
      </c>
      <c r="HY11" s="150">
        <f t="shared" si="30"/>
        <v>0</v>
      </c>
      <c r="HZ11" s="150">
        <f t="shared" si="30"/>
        <v>0</v>
      </c>
      <c r="IA11" s="150">
        <f t="shared" si="30"/>
        <v>0</v>
      </c>
      <c r="IB11" s="150">
        <f t="shared" si="30"/>
        <v>0</v>
      </c>
      <c r="IC11" s="150">
        <f t="shared" si="30"/>
        <v>0</v>
      </c>
      <c r="ID11" s="150">
        <f t="shared" si="30"/>
        <v>0</v>
      </c>
      <c r="IE11" s="150">
        <f t="shared" si="30"/>
        <v>0</v>
      </c>
      <c r="IF11" s="150">
        <f t="shared" si="30"/>
        <v>1</v>
      </c>
      <c r="IG11" s="150">
        <f t="shared" si="30"/>
        <v>0</v>
      </c>
      <c r="IH11" s="150">
        <f t="shared" si="30"/>
        <v>0</v>
      </c>
      <c r="II11" s="150">
        <f t="shared" si="30"/>
        <v>0</v>
      </c>
      <c r="IJ11" s="151">
        <f>SUM(IK11:JP11)</f>
        <v>20</v>
      </c>
      <c r="IK11" s="150">
        <f>COUNTA(IK12:IK15)</f>
        <v>0</v>
      </c>
      <c r="IL11" s="150">
        <f t="shared" ref="IL11:JP11" si="31">COUNTA(IL12:IL15)</f>
        <v>1</v>
      </c>
      <c r="IM11" s="150">
        <f t="shared" si="31"/>
        <v>0</v>
      </c>
      <c r="IN11" s="150">
        <f t="shared" si="31"/>
        <v>0</v>
      </c>
      <c r="IO11" s="150">
        <f t="shared" si="31"/>
        <v>1</v>
      </c>
      <c r="IP11" s="150">
        <f t="shared" si="31"/>
        <v>0</v>
      </c>
      <c r="IQ11" s="150">
        <f t="shared" si="31"/>
        <v>0</v>
      </c>
      <c r="IR11" s="150">
        <f t="shared" si="31"/>
        <v>1</v>
      </c>
      <c r="IS11" s="150">
        <f t="shared" si="31"/>
        <v>1</v>
      </c>
      <c r="IT11" s="150">
        <f t="shared" si="31"/>
        <v>1</v>
      </c>
      <c r="IU11" s="150">
        <f t="shared" si="31"/>
        <v>1</v>
      </c>
      <c r="IV11" s="150">
        <f t="shared" si="31"/>
        <v>0</v>
      </c>
      <c r="IW11" s="150">
        <f t="shared" si="31"/>
        <v>0</v>
      </c>
      <c r="IX11" s="150">
        <f t="shared" si="31"/>
        <v>1</v>
      </c>
      <c r="IY11" s="150">
        <f t="shared" si="31"/>
        <v>1</v>
      </c>
      <c r="IZ11" s="150">
        <f t="shared" si="31"/>
        <v>1</v>
      </c>
      <c r="JA11" s="150">
        <f t="shared" si="31"/>
        <v>1</v>
      </c>
      <c r="JB11" s="150">
        <f t="shared" si="31"/>
        <v>1</v>
      </c>
      <c r="JC11" s="150">
        <f t="shared" si="31"/>
        <v>0</v>
      </c>
      <c r="JD11" s="150">
        <f t="shared" si="31"/>
        <v>0</v>
      </c>
      <c r="JE11" s="150">
        <f t="shared" si="31"/>
        <v>1</v>
      </c>
      <c r="JF11" s="150">
        <f t="shared" si="31"/>
        <v>1</v>
      </c>
      <c r="JG11" s="150">
        <f t="shared" si="31"/>
        <v>1</v>
      </c>
      <c r="JH11" s="150">
        <f t="shared" si="31"/>
        <v>1</v>
      </c>
      <c r="JI11" s="150">
        <f t="shared" si="31"/>
        <v>1</v>
      </c>
      <c r="JJ11" s="150">
        <f t="shared" si="31"/>
        <v>1</v>
      </c>
      <c r="JK11" s="150">
        <f t="shared" si="31"/>
        <v>1</v>
      </c>
      <c r="JL11" s="150">
        <f t="shared" si="31"/>
        <v>1</v>
      </c>
      <c r="JM11" s="150">
        <f t="shared" si="31"/>
        <v>1</v>
      </c>
      <c r="JN11" s="150">
        <f t="shared" si="31"/>
        <v>0</v>
      </c>
      <c r="JO11" s="150">
        <f t="shared" si="31"/>
        <v>0</v>
      </c>
      <c r="JP11" s="150">
        <f t="shared" si="31"/>
        <v>0</v>
      </c>
      <c r="JQ11" s="151">
        <f>SUM(JR11:KW11)</f>
        <v>18</v>
      </c>
      <c r="JR11" s="150">
        <f>COUNTA(JR12:JR15)</f>
        <v>0</v>
      </c>
      <c r="JS11" s="150">
        <f t="shared" ref="JS11:KW11" si="32">COUNTA(JS12:JS15)</f>
        <v>0</v>
      </c>
      <c r="JT11" s="150">
        <f t="shared" si="32"/>
        <v>0</v>
      </c>
      <c r="JU11" s="150">
        <f t="shared" si="32"/>
        <v>0</v>
      </c>
      <c r="JV11" s="150">
        <f t="shared" si="32"/>
        <v>0</v>
      </c>
      <c r="JW11" s="150">
        <f t="shared" si="32"/>
        <v>0</v>
      </c>
      <c r="JX11" s="150">
        <f t="shared" si="32"/>
        <v>0</v>
      </c>
      <c r="JY11" s="150">
        <f t="shared" si="32"/>
        <v>1</v>
      </c>
      <c r="JZ11" s="150">
        <f t="shared" si="32"/>
        <v>1</v>
      </c>
      <c r="KA11" s="150">
        <f t="shared" si="32"/>
        <v>1</v>
      </c>
      <c r="KB11" s="150">
        <f t="shared" si="32"/>
        <v>1</v>
      </c>
      <c r="KC11" s="150">
        <f t="shared" si="32"/>
        <v>0</v>
      </c>
      <c r="KD11" s="150">
        <f t="shared" si="32"/>
        <v>0</v>
      </c>
      <c r="KE11" s="150">
        <f t="shared" si="32"/>
        <v>1</v>
      </c>
      <c r="KF11" s="150">
        <f t="shared" si="32"/>
        <v>1</v>
      </c>
      <c r="KG11" s="150">
        <f t="shared" si="32"/>
        <v>1</v>
      </c>
      <c r="KH11" s="150">
        <f t="shared" si="32"/>
        <v>1</v>
      </c>
      <c r="KI11" s="150">
        <f t="shared" si="32"/>
        <v>1</v>
      </c>
      <c r="KJ11" s="150">
        <f t="shared" si="32"/>
        <v>0</v>
      </c>
      <c r="KK11" s="150">
        <f t="shared" si="32"/>
        <v>0</v>
      </c>
      <c r="KL11" s="150">
        <f t="shared" si="32"/>
        <v>1</v>
      </c>
      <c r="KM11" s="150">
        <f t="shared" si="32"/>
        <v>1</v>
      </c>
      <c r="KN11" s="150">
        <f t="shared" si="32"/>
        <v>1</v>
      </c>
      <c r="KO11" s="150">
        <f t="shared" si="32"/>
        <v>1</v>
      </c>
      <c r="KP11" s="150">
        <f t="shared" si="32"/>
        <v>1</v>
      </c>
      <c r="KQ11" s="150">
        <f t="shared" si="32"/>
        <v>1</v>
      </c>
      <c r="KR11" s="150">
        <f t="shared" si="32"/>
        <v>1</v>
      </c>
      <c r="KS11" s="150">
        <f t="shared" si="32"/>
        <v>1</v>
      </c>
      <c r="KT11" s="150">
        <f t="shared" si="32"/>
        <v>1</v>
      </c>
      <c r="KU11" s="150">
        <f t="shared" si="32"/>
        <v>0</v>
      </c>
      <c r="KV11" s="150">
        <f t="shared" si="32"/>
        <v>0</v>
      </c>
      <c r="KW11" s="150">
        <f t="shared" si="32"/>
        <v>0</v>
      </c>
      <c r="KX11" s="149">
        <f>SUM(KY11:MD11)</f>
        <v>1</v>
      </c>
      <c r="KY11" s="152">
        <f>COUNTA(KY12:KY15)</f>
        <v>0</v>
      </c>
      <c r="KZ11" s="152">
        <f t="shared" ref="KZ11:MD11" si="33">COUNTA(KZ12:KZ15)</f>
        <v>0</v>
      </c>
      <c r="LA11" s="152">
        <f t="shared" si="33"/>
        <v>0</v>
      </c>
      <c r="LB11" s="152">
        <f t="shared" si="33"/>
        <v>0</v>
      </c>
      <c r="LC11" s="152">
        <f t="shared" si="33"/>
        <v>0</v>
      </c>
      <c r="LD11" s="152">
        <f t="shared" si="33"/>
        <v>0</v>
      </c>
      <c r="LE11" s="152">
        <f t="shared" si="33"/>
        <v>0</v>
      </c>
      <c r="LF11" s="152">
        <f t="shared" si="33"/>
        <v>0</v>
      </c>
      <c r="LG11" s="152">
        <f t="shared" si="33"/>
        <v>0</v>
      </c>
      <c r="LH11" s="152">
        <f t="shared" si="33"/>
        <v>0</v>
      </c>
      <c r="LI11" s="152">
        <f t="shared" si="33"/>
        <v>0</v>
      </c>
      <c r="LJ11" s="152">
        <f t="shared" si="33"/>
        <v>0</v>
      </c>
      <c r="LK11" s="152">
        <f t="shared" si="33"/>
        <v>0</v>
      </c>
      <c r="LL11" s="152">
        <f t="shared" si="33"/>
        <v>0</v>
      </c>
      <c r="LM11" s="152">
        <f t="shared" si="33"/>
        <v>0</v>
      </c>
      <c r="LN11" s="152">
        <f t="shared" si="33"/>
        <v>0</v>
      </c>
      <c r="LO11" s="152">
        <f t="shared" si="33"/>
        <v>0</v>
      </c>
      <c r="LP11" s="152">
        <f t="shared" si="33"/>
        <v>0</v>
      </c>
      <c r="LQ11" s="152">
        <f t="shared" si="33"/>
        <v>0</v>
      </c>
      <c r="LR11" s="152">
        <f t="shared" si="33"/>
        <v>0</v>
      </c>
      <c r="LS11" s="152">
        <f t="shared" si="33"/>
        <v>0</v>
      </c>
      <c r="LT11" s="152">
        <f t="shared" si="33"/>
        <v>0</v>
      </c>
      <c r="LU11" s="152">
        <f t="shared" si="33"/>
        <v>0</v>
      </c>
      <c r="LV11" s="152">
        <f t="shared" si="33"/>
        <v>0</v>
      </c>
      <c r="LW11" s="152">
        <f t="shared" si="33"/>
        <v>0</v>
      </c>
      <c r="LX11" s="152">
        <f t="shared" si="33"/>
        <v>0</v>
      </c>
      <c r="LY11" s="152">
        <f t="shared" si="33"/>
        <v>0</v>
      </c>
      <c r="LZ11" s="152">
        <f t="shared" si="33"/>
        <v>0</v>
      </c>
      <c r="MA11" s="152">
        <f t="shared" si="33"/>
        <v>1</v>
      </c>
      <c r="MB11" s="152">
        <f t="shared" si="33"/>
        <v>0</v>
      </c>
      <c r="MC11" s="152">
        <f t="shared" si="33"/>
        <v>0</v>
      </c>
      <c r="MD11" s="152">
        <f t="shared" si="33"/>
        <v>0</v>
      </c>
    </row>
    <row r="12" spans="1:342" ht="15" hidden="1" customHeight="1" outlineLevel="1" x14ac:dyDescent="0.25">
      <c r="A12" s="146">
        <v>7</v>
      </c>
      <c r="B12" s="154"/>
      <c r="C12" s="155" t="s">
        <v>1290</v>
      </c>
      <c r="D12" s="156">
        <v>2</v>
      </c>
      <c r="E12" s="157" t="s">
        <v>1294</v>
      </c>
      <c r="F12" s="156"/>
      <c r="G12" s="157"/>
      <c r="H12" s="156">
        <v>1</v>
      </c>
      <c r="I12" s="158" t="str">
        <f t="shared" si="20"/>
        <v>sākuma līmenis</v>
      </c>
      <c r="J12" s="156" t="str">
        <f t="shared" si="21"/>
        <v>PPK2.–1</v>
      </c>
      <c r="K12" s="157" t="str">
        <f t="shared" si="22"/>
        <v>✦ Vispārējas pakalpojumu pārvaldības politikas īstenošanas kompetences   /sākuma līmenis/</v>
      </c>
      <c r="L12" s="158">
        <f t="shared" si="23"/>
        <v>12</v>
      </c>
      <c r="M12" s="159">
        <f>COUNTA(N12:AS12)</f>
        <v>0</v>
      </c>
      <c r="N12" s="160"/>
      <c r="O12" s="161"/>
      <c r="P12" s="160"/>
      <c r="Q12" s="160"/>
      <c r="R12" s="160"/>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0"/>
      <c r="AQ12" s="160"/>
      <c r="AR12" s="160"/>
      <c r="AS12" s="156"/>
      <c r="AT12" s="172">
        <f>COUNTA(AU12:BZ12)</f>
        <v>0</v>
      </c>
      <c r="AU12" s="161"/>
      <c r="AV12" s="160"/>
      <c r="AW12" s="160"/>
      <c r="AX12" s="161"/>
      <c r="AY12" s="160"/>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0"/>
      <c r="BX12" s="160"/>
      <c r="BY12" s="160"/>
      <c r="BZ12" s="156"/>
      <c r="CA12" s="172">
        <f>COUNTA(CB12:DG12)</f>
        <v>0</v>
      </c>
      <c r="CB12" s="161"/>
      <c r="CC12" s="160"/>
      <c r="CD12" s="160"/>
      <c r="CE12" s="161"/>
      <c r="CF12" s="160"/>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0"/>
      <c r="DE12" s="160"/>
      <c r="DF12" s="160"/>
      <c r="DG12" s="156"/>
      <c r="DH12" s="164">
        <f>COUNTA(DI12:EN12)</f>
        <v>0</v>
      </c>
      <c r="DI12" s="161"/>
      <c r="DJ12" s="160"/>
      <c r="DK12" s="161"/>
      <c r="DL12" s="161"/>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56"/>
      <c r="EO12" s="164">
        <f>COUNTA(EP12:FU12)</f>
        <v>0</v>
      </c>
      <c r="EP12" s="161"/>
      <c r="EQ12" s="161"/>
      <c r="ER12" s="161"/>
      <c r="ES12" s="161"/>
      <c r="ET12" s="161"/>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56"/>
      <c r="FV12" s="164">
        <f>COUNTA(FW12:HB12)</f>
        <v>10</v>
      </c>
      <c r="FW12" s="161"/>
      <c r="FX12" s="161"/>
      <c r="FY12" s="161"/>
      <c r="FZ12" s="161"/>
      <c r="GA12" s="161"/>
      <c r="GB12" s="160" t="s">
        <v>1292</v>
      </c>
      <c r="GC12" s="160" t="s">
        <v>1292</v>
      </c>
      <c r="GD12" s="161"/>
      <c r="GE12" s="161"/>
      <c r="GF12" s="161"/>
      <c r="GG12" s="161"/>
      <c r="GH12" s="161"/>
      <c r="GI12" s="161"/>
      <c r="GJ12" s="161"/>
      <c r="GK12" s="160" t="s">
        <v>1292</v>
      </c>
      <c r="GL12" s="160" t="s">
        <v>1292</v>
      </c>
      <c r="GM12" s="161"/>
      <c r="GN12" s="161"/>
      <c r="GO12" s="161"/>
      <c r="GP12" s="160" t="s">
        <v>1292</v>
      </c>
      <c r="GQ12" s="160" t="s">
        <v>1292</v>
      </c>
      <c r="GR12" s="160" t="s">
        <v>1292</v>
      </c>
      <c r="GS12" s="160" t="s">
        <v>1292</v>
      </c>
      <c r="GT12" s="160" t="s">
        <v>1292</v>
      </c>
      <c r="GU12" s="161"/>
      <c r="GV12" s="160" t="s">
        <v>1292</v>
      </c>
      <c r="GW12" s="161"/>
      <c r="GX12" s="161"/>
      <c r="GY12" s="160"/>
      <c r="GZ12" s="160"/>
      <c r="HA12" s="160"/>
      <c r="HB12" s="156"/>
      <c r="HC12" s="164">
        <f>COUNTA(HD12:II12)</f>
        <v>1</v>
      </c>
      <c r="HD12" s="161"/>
      <c r="HE12" s="161"/>
      <c r="HF12" s="161"/>
      <c r="HG12" s="161"/>
      <c r="HH12" s="161"/>
      <c r="HI12" s="161"/>
      <c r="HJ12" s="161"/>
      <c r="HK12" s="161"/>
      <c r="HL12" s="161"/>
      <c r="HM12" s="161"/>
      <c r="HN12" s="161"/>
      <c r="HO12" s="161"/>
      <c r="HP12" s="161"/>
      <c r="HQ12" s="161"/>
      <c r="HR12" s="161"/>
      <c r="HS12" s="161"/>
      <c r="HT12" s="161"/>
      <c r="HU12" s="161"/>
      <c r="HV12" s="161"/>
      <c r="HW12" s="161"/>
      <c r="HX12" s="161"/>
      <c r="HY12" s="161"/>
      <c r="HZ12" s="161"/>
      <c r="IA12" s="161"/>
      <c r="IB12" s="161"/>
      <c r="IC12" s="161"/>
      <c r="ID12" s="161"/>
      <c r="IE12" s="161"/>
      <c r="IF12" s="161" t="s">
        <v>1292</v>
      </c>
      <c r="IG12" s="161"/>
      <c r="IH12" s="161"/>
      <c r="II12" s="165"/>
      <c r="IJ12" s="166">
        <f>COUNTA(IK12:JP12)</f>
        <v>0</v>
      </c>
      <c r="IK12" s="161"/>
      <c r="IL12" s="160"/>
      <c r="IM12" s="161"/>
      <c r="IN12" s="161"/>
      <c r="IO12" s="160"/>
      <c r="IP12" s="161"/>
      <c r="IQ12" s="161"/>
      <c r="IR12" s="160"/>
      <c r="IS12" s="160"/>
      <c r="IT12" s="160"/>
      <c r="IU12" s="160"/>
      <c r="IV12" s="161"/>
      <c r="IW12" s="161"/>
      <c r="IX12" s="160"/>
      <c r="IY12" s="160"/>
      <c r="IZ12" s="160"/>
      <c r="JA12" s="160"/>
      <c r="JB12" s="160"/>
      <c r="JC12" s="161"/>
      <c r="JD12" s="161"/>
      <c r="JE12" s="160"/>
      <c r="JF12" s="160"/>
      <c r="JG12" s="160"/>
      <c r="JH12" s="160"/>
      <c r="JI12" s="160"/>
      <c r="JJ12" s="160"/>
      <c r="JK12" s="160"/>
      <c r="JL12" s="160"/>
      <c r="JM12" s="160"/>
      <c r="JN12" s="160"/>
      <c r="JO12" s="160"/>
      <c r="JP12" s="156"/>
      <c r="JQ12" s="166">
        <f>COUNTA(JR12:KW12)</f>
        <v>0</v>
      </c>
      <c r="JR12" s="161"/>
      <c r="JS12" s="161"/>
      <c r="JT12" s="161"/>
      <c r="JU12" s="161"/>
      <c r="JV12" s="161"/>
      <c r="JW12" s="161"/>
      <c r="JX12" s="161"/>
      <c r="JY12" s="160"/>
      <c r="JZ12" s="160"/>
      <c r="KA12" s="160"/>
      <c r="KB12" s="160"/>
      <c r="KC12" s="161"/>
      <c r="KD12" s="161"/>
      <c r="KE12" s="160"/>
      <c r="KF12" s="160"/>
      <c r="KG12" s="160"/>
      <c r="KH12" s="160"/>
      <c r="KI12" s="160"/>
      <c r="KJ12" s="161"/>
      <c r="KK12" s="161"/>
      <c r="KL12" s="160"/>
      <c r="KM12" s="160"/>
      <c r="KN12" s="160"/>
      <c r="KO12" s="160"/>
      <c r="KP12" s="160"/>
      <c r="KQ12" s="160"/>
      <c r="KR12" s="160"/>
      <c r="KS12" s="160"/>
      <c r="KT12" s="160"/>
      <c r="KU12" s="160"/>
      <c r="KV12" s="160"/>
      <c r="KW12" s="156"/>
      <c r="KX12" s="166">
        <f>COUNTA(KY12:MD12)</f>
        <v>1</v>
      </c>
      <c r="KY12" s="161"/>
      <c r="KZ12" s="161"/>
      <c r="LA12" s="161"/>
      <c r="LB12" s="161"/>
      <c r="LC12" s="161"/>
      <c r="LD12" s="161"/>
      <c r="LE12" s="161"/>
      <c r="LF12" s="161"/>
      <c r="LG12" s="161"/>
      <c r="LH12" s="161"/>
      <c r="LI12" s="161"/>
      <c r="LJ12" s="161"/>
      <c r="LK12" s="161"/>
      <c r="LL12" s="161"/>
      <c r="LM12" s="161"/>
      <c r="LN12" s="161"/>
      <c r="LO12" s="161"/>
      <c r="LP12" s="161"/>
      <c r="LQ12" s="161"/>
      <c r="LR12" s="161"/>
      <c r="LS12" s="161"/>
      <c r="LT12" s="161"/>
      <c r="LU12" s="161"/>
      <c r="LV12" s="161"/>
      <c r="LW12" s="161"/>
      <c r="LX12" s="161"/>
      <c r="LY12" s="161"/>
      <c r="LZ12" s="161"/>
      <c r="MA12" s="161" t="s">
        <v>1292</v>
      </c>
      <c r="MB12" s="161"/>
      <c r="MC12" s="161"/>
      <c r="MD12" s="161"/>
    </row>
    <row r="13" spans="1:342" ht="15" hidden="1" customHeight="1" outlineLevel="1" x14ac:dyDescent="0.25">
      <c r="A13" s="153">
        <v>8</v>
      </c>
      <c r="B13" s="154"/>
      <c r="C13" s="169" t="s">
        <v>1290</v>
      </c>
      <c r="D13" s="170">
        <v>2</v>
      </c>
      <c r="E13" s="171" t="s">
        <v>1294</v>
      </c>
      <c r="F13" s="170"/>
      <c r="G13" s="171"/>
      <c r="H13" s="170">
        <v>2</v>
      </c>
      <c r="I13" s="158" t="str">
        <f t="shared" si="20"/>
        <v>pamata līmenis</v>
      </c>
      <c r="J13" s="156" t="str">
        <f t="shared" si="21"/>
        <v>PPK2.–2</v>
      </c>
      <c r="K13" s="157" t="str">
        <f t="shared" si="22"/>
        <v>✦ Vispārējas pakalpojumu pārvaldības politikas īstenošanas kompetences   /pamata līmenis/</v>
      </c>
      <c r="L13" s="158">
        <f t="shared" si="23"/>
        <v>41</v>
      </c>
      <c r="M13" s="159">
        <f>COUNTA(N13:AS13)</f>
        <v>0</v>
      </c>
      <c r="N13" s="160"/>
      <c r="O13" s="161"/>
      <c r="P13" s="160"/>
      <c r="Q13" s="160"/>
      <c r="R13" s="160"/>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0"/>
      <c r="AQ13" s="160"/>
      <c r="AR13" s="160"/>
      <c r="AS13" s="156"/>
      <c r="AT13" s="172">
        <f>COUNTA(AU13:BZ13)</f>
        <v>0</v>
      </c>
      <c r="AU13" s="161"/>
      <c r="AV13" s="160"/>
      <c r="AW13" s="160"/>
      <c r="AX13" s="161"/>
      <c r="AY13" s="160"/>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0"/>
      <c r="BX13" s="160"/>
      <c r="BY13" s="160"/>
      <c r="BZ13" s="156"/>
      <c r="CA13" s="172">
        <f>COUNTA(CB13:DG13)</f>
        <v>0</v>
      </c>
      <c r="CB13" s="161"/>
      <c r="CC13" s="160"/>
      <c r="CD13" s="160"/>
      <c r="CE13" s="161"/>
      <c r="CF13" s="160"/>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0"/>
      <c r="DE13" s="160"/>
      <c r="DF13" s="160"/>
      <c r="DG13" s="156"/>
      <c r="DH13" s="164">
        <f>COUNTA(DI13:EN13)</f>
        <v>0</v>
      </c>
      <c r="DI13" s="161"/>
      <c r="DJ13" s="160"/>
      <c r="DK13" s="161"/>
      <c r="DL13" s="161"/>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56"/>
      <c r="EO13" s="164">
        <f>COUNTA(EP13:FU13)</f>
        <v>23</v>
      </c>
      <c r="EP13" s="161"/>
      <c r="EQ13" s="161"/>
      <c r="ER13" s="161"/>
      <c r="ES13" s="161"/>
      <c r="ET13" s="161"/>
      <c r="EU13" s="160" t="s">
        <v>1292</v>
      </c>
      <c r="EV13" s="160" t="s">
        <v>1292</v>
      </c>
      <c r="EW13" s="160" t="s">
        <v>1292</v>
      </c>
      <c r="EX13" s="160" t="s">
        <v>1292</v>
      </c>
      <c r="EY13" s="160" t="s">
        <v>1292</v>
      </c>
      <c r="EZ13" s="160" t="s">
        <v>1292</v>
      </c>
      <c r="FA13" s="160" t="s">
        <v>1292</v>
      </c>
      <c r="FB13" s="160" t="s">
        <v>1292</v>
      </c>
      <c r="FC13" s="160" t="s">
        <v>1292</v>
      </c>
      <c r="FD13" s="160" t="s">
        <v>1292</v>
      </c>
      <c r="FE13" s="160" t="s">
        <v>1292</v>
      </c>
      <c r="FF13" s="160" t="s">
        <v>1292</v>
      </c>
      <c r="FG13" s="160" t="s">
        <v>1292</v>
      </c>
      <c r="FH13" s="160" t="s">
        <v>1292</v>
      </c>
      <c r="FI13" s="160" t="s">
        <v>1292</v>
      </c>
      <c r="FJ13" s="160" t="s">
        <v>1292</v>
      </c>
      <c r="FK13" s="160" t="s">
        <v>1292</v>
      </c>
      <c r="FL13" s="160" t="s">
        <v>1292</v>
      </c>
      <c r="FM13" s="160" t="s">
        <v>1292</v>
      </c>
      <c r="FN13" s="160" t="s">
        <v>1292</v>
      </c>
      <c r="FO13" s="160" t="s">
        <v>1292</v>
      </c>
      <c r="FP13" s="160" t="s">
        <v>1292</v>
      </c>
      <c r="FQ13" s="160" t="s">
        <v>1292</v>
      </c>
      <c r="FR13" s="160"/>
      <c r="FS13" s="160"/>
      <c r="FT13" s="160"/>
      <c r="FU13" s="156"/>
      <c r="FV13" s="164">
        <f>COUNTA(FW13:HB13)</f>
        <v>1</v>
      </c>
      <c r="FW13" s="161"/>
      <c r="FX13" s="161"/>
      <c r="FY13" s="161"/>
      <c r="FZ13" s="161"/>
      <c r="GA13" s="161"/>
      <c r="GB13" s="160"/>
      <c r="GC13" s="160"/>
      <c r="GD13" s="161"/>
      <c r="GE13" s="161"/>
      <c r="GF13" s="161"/>
      <c r="GG13" s="161"/>
      <c r="GH13" s="161"/>
      <c r="GI13" s="161"/>
      <c r="GJ13" s="161"/>
      <c r="GK13" s="160"/>
      <c r="GL13" s="160"/>
      <c r="GM13" s="161"/>
      <c r="GN13" s="161"/>
      <c r="GO13" s="161"/>
      <c r="GP13" s="160"/>
      <c r="GQ13" s="160"/>
      <c r="GR13" s="160"/>
      <c r="GS13" s="160"/>
      <c r="GT13" s="160"/>
      <c r="GU13" s="161"/>
      <c r="GV13" s="160"/>
      <c r="GW13" s="161"/>
      <c r="GX13" s="161"/>
      <c r="GY13" s="160" t="s">
        <v>1292</v>
      </c>
      <c r="GZ13" s="160"/>
      <c r="HA13" s="160"/>
      <c r="HB13" s="156"/>
      <c r="HC13" s="164">
        <f>COUNTA(HD13:II13)</f>
        <v>0</v>
      </c>
      <c r="HD13" s="161"/>
      <c r="HE13" s="161"/>
      <c r="HF13" s="161"/>
      <c r="HG13" s="161"/>
      <c r="HH13" s="161"/>
      <c r="HI13" s="161"/>
      <c r="HJ13" s="161"/>
      <c r="HK13" s="161"/>
      <c r="HL13" s="161"/>
      <c r="HM13" s="161"/>
      <c r="HN13" s="161"/>
      <c r="HO13" s="161"/>
      <c r="HP13" s="161"/>
      <c r="HQ13" s="161"/>
      <c r="HR13" s="161"/>
      <c r="HS13" s="161"/>
      <c r="HT13" s="161"/>
      <c r="HU13" s="161"/>
      <c r="HV13" s="161"/>
      <c r="HW13" s="161"/>
      <c r="HX13" s="161"/>
      <c r="HY13" s="161"/>
      <c r="HZ13" s="161"/>
      <c r="IA13" s="161"/>
      <c r="IB13" s="161"/>
      <c r="IC13" s="161"/>
      <c r="ID13" s="161"/>
      <c r="IE13" s="161"/>
      <c r="IF13" s="161"/>
      <c r="IG13" s="161"/>
      <c r="IH13" s="161"/>
      <c r="II13" s="165"/>
      <c r="IJ13" s="166">
        <f>COUNTA(IK13:JP13)</f>
        <v>0</v>
      </c>
      <c r="IK13" s="161"/>
      <c r="IL13" s="160"/>
      <c r="IM13" s="161"/>
      <c r="IN13" s="161"/>
      <c r="IO13" s="160"/>
      <c r="IP13" s="161"/>
      <c r="IQ13" s="161"/>
      <c r="IR13" s="160"/>
      <c r="IS13" s="160"/>
      <c r="IT13" s="160"/>
      <c r="IU13" s="160"/>
      <c r="IV13" s="161"/>
      <c r="IW13" s="161"/>
      <c r="IX13" s="160"/>
      <c r="IY13" s="160"/>
      <c r="IZ13" s="160"/>
      <c r="JA13" s="160"/>
      <c r="JB13" s="160"/>
      <c r="JC13" s="161"/>
      <c r="JD13" s="161"/>
      <c r="JE13" s="160"/>
      <c r="JF13" s="160"/>
      <c r="JG13" s="160"/>
      <c r="JH13" s="160"/>
      <c r="JI13" s="160"/>
      <c r="JJ13" s="160"/>
      <c r="JK13" s="160"/>
      <c r="JL13" s="160"/>
      <c r="JM13" s="160"/>
      <c r="JN13" s="160"/>
      <c r="JO13" s="160"/>
      <c r="JP13" s="156"/>
      <c r="JQ13" s="166">
        <f>COUNTA(JR13:KW13)</f>
        <v>17</v>
      </c>
      <c r="JR13" s="161"/>
      <c r="JS13" s="161"/>
      <c r="JT13" s="161"/>
      <c r="JU13" s="161"/>
      <c r="JV13" s="161"/>
      <c r="JW13" s="161"/>
      <c r="JX13" s="161"/>
      <c r="JY13" s="160" t="s">
        <v>1292</v>
      </c>
      <c r="JZ13" s="160" t="s">
        <v>1292</v>
      </c>
      <c r="KA13" s="160" t="s">
        <v>1292</v>
      </c>
      <c r="KB13" s="160" t="s">
        <v>1292</v>
      </c>
      <c r="KC13" s="161"/>
      <c r="KD13" s="161"/>
      <c r="KE13" s="160" t="s">
        <v>1292</v>
      </c>
      <c r="KF13" s="160" t="s">
        <v>1292</v>
      </c>
      <c r="KG13" s="160" t="s">
        <v>1292</v>
      </c>
      <c r="KH13" s="160" t="s">
        <v>1292</v>
      </c>
      <c r="KI13" s="160" t="s">
        <v>1292</v>
      </c>
      <c r="KJ13" s="161"/>
      <c r="KK13" s="161"/>
      <c r="KL13" s="160" t="s">
        <v>1292</v>
      </c>
      <c r="KM13" s="160" t="s">
        <v>1292</v>
      </c>
      <c r="KN13" s="160" t="s">
        <v>1292</v>
      </c>
      <c r="KO13" s="160" t="s">
        <v>1292</v>
      </c>
      <c r="KP13" s="160" t="s">
        <v>1292</v>
      </c>
      <c r="KQ13" s="160" t="s">
        <v>1292</v>
      </c>
      <c r="KR13" s="160" t="s">
        <v>1292</v>
      </c>
      <c r="KS13" s="160" t="s">
        <v>1292</v>
      </c>
      <c r="KT13" s="160"/>
      <c r="KU13" s="160"/>
      <c r="KV13" s="160"/>
      <c r="KW13" s="156"/>
      <c r="KX13" s="166">
        <f>COUNTA(KY13:MD13)</f>
        <v>0</v>
      </c>
      <c r="KY13" s="161"/>
      <c r="KZ13" s="161"/>
      <c r="LA13" s="161"/>
      <c r="LB13" s="161"/>
      <c r="LC13" s="161"/>
      <c r="LD13" s="161"/>
      <c r="LE13" s="161"/>
      <c r="LF13" s="161"/>
      <c r="LG13" s="161"/>
      <c r="LH13" s="161"/>
      <c r="LI13" s="161"/>
      <c r="LJ13" s="161"/>
      <c r="LK13" s="161"/>
      <c r="LL13" s="161"/>
      <c r="LM13" s="161"/>
      <c r="LN13" s="161"/>
      <c r="LO13" s="161"/>
      <c r="LP13" s="161"/>
      <c r="LQ13" s="161"/>
      <c r="LR13" s="161"/>
      <c r="LS13" s="161"/>
      <c r="LT13" s="161"/>
      <c r="LU13" s="161"/>
      <c r="LV13" s="161"/>
      <c r="LW13" s="161"/>
      <c r="LX13" s="161"/>
      <c r="LY13" s="161"/>
      <c r="LZ13" s="161"/>
      <c r="MA13" s="161"/>
      <c r="MB13" s="161"/>
      <c r="MC13" s="161"/>
      <c r="MD13" s="161"/>
    </row>
    <row r="14" spans="1:342" ht="15" hidden="1" customHeight="1" outlineLevel="1" x14ac:dyDescent="0.25">
      <c r="A14" s="146">
        <v>9</v>
      </c>
      <c r="B14" s="168"/>
      <c r="C14" s="169" t="s">
        <v>1290</v>
      </c>
      <c r="D14" s="170">
        <v>2</v>
      </c>
      <c r="E14" s="171" t="s">
        <v>1294</v>
      </c>
      <c r="F14" s="170"/>
      <c r="G14" s="171"/>
      <c r="H14" s="170">
        <v>3</v>
      </c>
      <c r="I14" s="158" t="str">
        <f t="shared" si="20"/>
        <v>padziļināts līmenis</v>
      </c>
      <c r="J14" s="156" t="str">
        <f t="shared" si="21"/>
        <v>PPK2.–3</v>
      </c>
      <c r="K14" s="157" t="str">
        <f t="shared" si="22"/>
        <v>✦ Vispārējas pakalpojumu pārvaldības politikas īstenošanas kompetences   /padziļināts līmenis/</v>
      </c>
      <c r="L14" s="158">
        <f t="shared" si="23"/>
        <v>54</v>
      </c>
      <c r="M14" s="159">
        <f>COUNTA(N14:AS14)</f>
        <v>0</v>
      </c>
      <c r="N14" s="160"/>
      <c r="O14" s="161"/>
      <c r="P14" s="160"/>
      <c r="Q14" s="160"/>
      <c r="R14" s="160"/>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0"/>
      <c r="AQ14" s="160"/>
      <c r="AR14" s="160"/>
      <c r="AS14" s="156"/>
      <c r="AT14" s="172">
        <f>COUNTA(AU14:BZ14)</f>
        <v>3</v>
      </c>
      <c r="AU14" s="161"/>
      <c r="AV14" s="160" t="s">
        <v>1292</v>
      </c>
      <c r="AW14" s="160"/>
      <c r="AX14" s="161"/>
      <c r="AY14" s="160" t="s">
        <v>1292</v>
      </c>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0" t="s">
        <v>1292</v>
      </c>
      <c r="BX14" s="160"/>
      <c r="BY14" s="160"/>
      <c r="BZ14" s="156"/>
      <c r="CA14" s="172">
        <f>COUNTA(CB14:DG14)</f>
        <v>3</v>
      </c>
      <c r="CB14" s="161"/>
      <c r="CC14" s="160" t="s">
        <v>1292</v>
      </c>
      <c r="CD14" s="160"/>
      <c r="CE14" s="161"/>
      <c r="CF14" s="160" t="s">
        <v>1292</v>
      </c>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0" t="s">
        <v>1292</v>
      </c>
      <c r="DE14" s="160"/>
      <c r="DF14" s="160"/>
      <c r="DG14" s="156"/>
      <c r="DH14" s="164">
        <f>COUNTA(DI14:EN14)</f>
        <v>26</v>
      </c>
      <c r="DI14" s="161"/>
      <c r="DJ14" s="160" t="s">
        <v>1292</v>
      </c>
      <c r="DK14" s="161"/>
      <c r="DL14" s="161"/>
      <c r="DM14" s="160" t="s">
        <v>1292</v>
      </c>
      <c r="DN14" s="160" t="s">
        <v>1292</v>
      </c>
      <c r="DO14" s="160" t="s">
        <v>1292</v>
      </c>
      <c r="DP14" s="160" t="s">
        <v>1292</v>
      </c>
      <c r="DQ14" s="160" t="s">
        <v>1292</v>
      </c>
      <c r="DR14" s="160" t="s">
        <v>1292</v>
      </c>
      <c r="DS14" s="160" t="s">
        <v>1292</v>
      </c>
      <c r="DT14" s="160" t="s">
        <v>1292</v>
      </c>
      <c r="DU14" s="160" t="s">
        <v>1292</v>
      </c>
      <c r="DV14" s="160" t="s">
        <v>1292</v>
      </c>
      <c r="DW14" s="160" t="s">
        <v>1292</v>
      </c>
      <c r="DX14" s="160" t="s">
        <v>1292</v>
      </c>
      <c r="DY14" s="160" t="s">
        <v>1292</v>
      </c>
      <c r="DZ14" s="160" t="s">
        <v>1292</v>
      </c>
      <c r="EA14" s="160" t="s">
        <v>1292</v>
      </c>
      <c r="EB14" s="160" t="s">
        <v>1292</v>
      </c>
      <c r="EC14" s="160" t="s">
        <v>1292</v>
      </c>
      <c r="ED14" s="160" t="s">
        <v>1292</v>
      </c>
      <c r="EE14" s="160" t="s">
        <v>1292</v>
      </c>
      <c r="EF14" s="160" t="s">
        <v>1292</v>
      </c>
      <c r="EG14" s="160" t="s">
        <v>1292</v>
      </c>
      <c r="EH14" s="160" t="s">
        <v>1292</v>
      </c>
      <c r="EI14" s="160" t="s">
        <v>1292</v>
      </c>
      <c r="EJ14" s="160" t="s">
        <v>1292</v>
      </c>
      <c r="EK14" s="160" t="s">
        <v>1292</v>
      </c>
      <c r="EL14" s="160"/>
      <c r="EM14" s="160"/>
      <c r="EN14" s="156"/>
      <c r="EO14" s="164">
        <f>COUNTA(EP14:FU14)</f>
        <v>1</v>
      </c>
      <c r="EP14" s="161"/>
      <c r="EQ14" s="161"/>
      <c r="ER14" s="161"/>
      <c r="ES14" s="161"/>
      <c r="ET14" s="161"/>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t="s">
        <v>1292</v>
      </c>
      <c r="FS14" s="160"/>
      <c r="FT14" s="160"/>
      <c r="FU14" s="156"/>
      <c r="FV14" s="164">
        <f>COUNTA(FW14:HB14)</f>
        <v>0</v>
      </c>
      <c r="FW14" s="161"/>
      <c r="FX14" s="161"/>
      <c r="FY14" s="161"/>
      <c r="FZ14" s="161"/>
      <c r="GA14" s="161"/>
      <c r="GB14" s="160"/>
      <c r="GC14" s="160"/>
      <c r="GD14" s="161"/>
      <c r="GE14" s="161"/>
      <c r="GF14" s="161"/>
      <c r="GG14" s="161"/>
      <c r="GH14" s="161"/>
      <c r="GI14" s="161"/>
      <c r="GJ14" s="161"/>
      <c r="GK14" s="160"/>
      <c r="GL14" s="160"/>
      <c r="GM14" s="161"/>
      <c r="GN14" s="161"/>
      <c r="GO14" s="161"/>
      <c r="GP14" s="160"/>
      <c r="GQ14" s="160"/>
      <c r="GR14" s="160"/>
      <c r="GS14" s="160"/>
      <c r="GT14" s="160"/>
      <c r="GU14" s="161"/>
      <c r="GV14" s="160"/>
      <c r="GW14" s="161"/>
      <c r="GX14" s="161"/>
      <c r="GY14" s="160"/>
      <c r="GZ14" s="160"/>
      <c r="HA14" s="160"/>
      <c r="HB14" s="156"/>
      <c r="HC14" s="164">
        <f>COUNTA(HD14:II14)</f>
        <v>0</v>
      </c>
      <c r="HD14" s="161"/>
      <c r="HE14" s="161"/>
      <c r="HF14" s="161"/>
      <c r="HG14" s="161"/>
      <c r="HH14" s="161"/>
      <c r="HI14" s="161"/>
      <c r="HJ14" s="161"/>
      <c r="HK14" s="161"/>
      <c r="HL14" s="161"/>
      <c r="HM14" s="161"/>
      <c r="HN14" s="161"/>
      <c r="HO14" s="161"/>
      <c r="HP14" s="161"/>
      <c r="HQ14" s="161"/>
      <c r="HR14" s="161"/>
      <c r="HS14" s="161"/>
      <c r="HT14" s="161"/>
      <c r="HU14" s="161"/>
      <c r="HV14" s="161"/>
      <c r="HW14" s="161"/>
      <c r="HX14" s="161"/>
      <c r="HY14" s="161"/>
      <c r="HZ14" s="161"/>
      <c r="IA14" s="161"/>
      <c r="IB14" s="161"/>
      <c r="IC14" s="161"/>
      <c r="ID14" s="161"/>
      <c r="IE14" s="161"/>
      <c r="IF14" s="161"/>
      <c r="IG14" s="161"/>
      <c r="IH14" s="161"/>
      <c r="II14" s="165"/>
      <c r="IJ14" s="166">
        <f>COUNTA(IK14:JP14)</f>
        <v>20</v>
      </c>
      <c r="IK14" s="161"/>
      <c r="IL14" s="160" t="s">
        <v>1292</v>
      </c>
      <c r="IM14" s="161"/>
      <c r="IN14" s="161"/>
      <c r="IO14" s="160" t="s">
        <v>1292</v>
      </c>
      <c r="IP14" s="161"/>
      <c r="IQ14" s="161"/>
      <c r="IR14" s="160" t="s">
        <v>1292</v>
      </c>
      <c r="IS14" s="160" t="s">
        <v>1292</v>
      </c>
      <c r="IT14" s="160" t="s">
        <v>1292</v>
      </c>
      <c r="IU14" s="160" t="s">
        <v>1292</v>
      </c>
      <c r="IV14" s="161"/>
      <c r="IW14" s="161"/>
      <c r="IX14" s="160" t="s">
        <v>1292</v>
      </c>
      <c r="IY14" s="160" t="s">
        <v>1292</v>
      </c>
      <c r="IZ14" s="160" t="s">
        <v>1292</v>
      </c>
      <c r="JA14" s="160" t="s">
        <v>1292</v>
      </c>
      <c r="JB14" s="160" t="s">
        <v>1292</v>
      </c>
      <c r="JC14" s="161"/>
      <c r="JD14" s="161"/>
      <c r="JE14" s="160" t="s">
        <v>1292</v>
      </c>
      <c r="JF14" s="160" t="s">
        <v>1292</v>
      </c>
      <c r="JG14" s="160" t="s">
        <v>1292</v>
      </c>
      <c r="JH14" s="160" t="s">
        <v>1292</v>
      </c>
      <c r="JI14" s="160" t="s">
        <v>1292</v>
      </c>
      <c r="JJ14" s="160" t="s">
        <v>1292</v>
      </c>
      <c r="JK14" s="160" t="s">
        <v>1292</v>
      </c>
      <c r="JL14" s="160" t="s">
        <v>1292</v>
      </c>
      <c r="JM14" s="160" t="s">
        <v>1292</v>
      </c>
      <c r="JN14" s="160"/>
      <c r="JO14" s="160"/>
      <c r="JP14" s="156"/>
      <c r="JQ14" s="166">
        <f>COUNTA(JR14:KW14)</f>
        <v>1</v>
      </c>
      <c r="JR14" s="161"/>
      <c r="JS14" s="161"/>
      <c r="JT14" s="161"/>
      <c r="JU14" s="161"/>
      <c r="JV14" s="161"/>
      <c r="JW14" s="161"/>
      <c r="JX14" s="161"/>
      <c r="JY14" s="160"/>
      <c r="JZ14" s="160"/>
      <c r="KA14" s="160"/>
      <c r="KB14" s="160"/>
      <c r="KC14" s="161"/>
      <c r="KD14" s="161"/>
      <c r="KE14" s="160"/>
      <c r="KF14" s="160"/>
      <c r="KG14" s="160"/>
      <c r="KH14" s="160"/>
      <c r="KI14" s="160"/>
      <c r="KJ14" s="161"/>
      <c r="KK14" s="161"/>
      <c r="KL14" s="160"/>
      <c r="KM14" s="160"/>
      <c r="KN14" s="160"/>
      <c r="KO14" s="160"/>
      <c r="KP14" s="160"/>
      <c r="KQ14" s="160"/>
      <c r="KR14" s="160"/>
      <c r="KS14" s="160"/>
      <c r="KT14" s="160" t="s">
        <v>1292</v>
      </c>
      <c r="KU14" s="160"/>
      <c r="KV14" s="160"/>
      <c r="KW14" s="156"/>
      <c r="KX14" s="166">
        <f>COUNTA(KY14:MD14)</f>
        <v>0</v>
      </c>
      <c r="KY14" s="161"/>
      <c r="KZ14" s="161"/>
      <c r="LA14" s="161"/>
      <c r="LB14" s="161"/>
      <c r="LC14" s="161"/>
      <c r="LD14" s="161"/>
      <c r="LE14" s="161"/>
      <c r="LF14" s="161"/>
      <c r="LG14" s="161"/>
      <c r="LH14" s="161"/>
      <c r="LI14" s="161"/>
      <c r="LJ14" s="161"/>
      <c r="LK14" s="161"/>
      <c r="LL14" s="161"/>
      <c r="LM14" s="161"/>
      <c r="LN14" s="161"/>
      <c r="LO14" s="161"/>
      <c r="LP14" s="161"/>
      <c r="LQ14" s="161"/>
      <c r="LR14" s="161"/>
      <c r="LS14" s="161"/>
      <c r="LT14" s="161"/>
      <c r="LU14" s="161"/>
      <c r="LV14" s="161"/>
      <c r="LW14" s="161"/>
      <c r="LX14" s="161"/>
      <c r="LY14" s="161"/>
      <c r="LZ14" s="161"/>
      <c r="MA14" s="161"/>
      <c r="MB14" s="161"/>
      <c r="MC14" s="161"/>
      <c r="MD14" s="161"/>
    </row>
    <row r="15" spans="1:342" ht="15" hidden="1" customHeight="1" outlineLevel="1" x14ac:dyDescent="0.25">
      <c r="A15" s="153">
        <v>10</v>
      </c>
      <c r="B15" s="154"/>
      <c r="C15" s="169" t="s">
        <v>1290</v>
      </c>
      <c r="D15" s="170">
        <v>2</v>
      </c>
      <c r="E15" s="171" t="s">
        <v>1294</v>
      </c>
      <c r="F15" s="170"/>
      <c r="G15" s="171"/>
      <c r="H15" s="170">
        <v>4</v>
      </c>
      <c r="I15" s="158" t="str">
        <f t="shared" si="20"/>
        <v>eksperta līmenis</v>
      </c>
      <c r="J15" s="156" t="str">
        <f t="shared" si="21"/>
        <v>PPK2.–4</v>
      </c>
      <c r="K15" s="157" t="str">
        <f t="shared" si="22"/>
        <v>✦ Vispārējas pakalpojumu pārvaldības politikas īstenošanas kompetences   /eksperta līmenis/</v>
      </c>
      <c r="L15" s="158">
        <f t="shared" si="23"/>
        <v>4</v>
      </c>
      <c r="M15" s="159">
        <f>COUNTA(N15:AS15)</f>
        <v>4</v>
      </c>
      <c r="N15" s="160" t="s">
        <v>1292</v>
      </c>
      <c r="O15" s="161"/>
      <c r="P15" s="160"/>
      <c r="Q15" s="160" t="s">
        <v>1292</v>
      </c>
      <c r="R15" s="160" t="s">
        <v>1292</v>
      </c>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0" t="s">
        <v>1292</v>
      </c>
      <c r="AQ15" s="160"/>
      <c r="AR15" s="160"/>
      <c r="AS15" s="156"/>
      <c r="AT15" s="172">
        <f>COUNTA(AU15:BZ15)</f>
        <v>0</v>
      </c>
      <c r="AU15" s="161"/>
      <c r="AV15" s="160"/>
      <c r="AW15" s="160"/>
      <c r="AX15" s="161"/>
      <c r="AY15" s="160"/>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0"/>
      <c r="BX15" s="160"/>
      <c r="BY15" s="160"/>
      <c r="BZ15" s="156"/>
      <c r="CA15" s="172">
        <f>COUNTA(CB15:DG15)</f>
        <v>0</v>
      </c>
      <c r="CB15" s="161"/>
      <c r="CC15" s="160"/>
      <c r="CD15" s="160"/>
      <c r="CE15" s="161"/>
      <c r="CF15" s="160"/>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0"/>
      <c r="DE15" s="160"/>
      <c r="DF15" s="160"/>
      <c r="DG15" s="156"/>
      <c r="DH15" s="164">
        <f>COUNTA(DI15:EN15)</f>
        <v>0</v>
      </c>
      <c r="DI15" s="161"/>
      <c r="DJ15" s="160"/>
      <c r="DK15" s="161"/>
      <c r="DL15" s="161"/>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56"/>
      <c r="EO15" s="164">
        <f>COUNTA(EP15:FU15)</f>
        <v>0</v>
      </c>
      <c r="EP15" s="161"/>
      <c r="EQ15" s="161"/>
      <c r="ER15" s="161"/>
      <c r="ES15" s="161"/>
      <c r="ET15" s="161"/>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56"/>
      <c r="FV15" s="164">
        <f>COUNTA(FW15:HB15)</f>
        <v>0</v>
      </c>
      <c r="FW15" s="161"/>
      <c r="FX15" s="161"/>
      <c r="FY15" s="161"/>
      <c r="FZ15" s="161"/>
      <c r="GA15" s="161"/>
      <c r="GB15" s="160"/>
      <c r="GC15" s="160"/>
      <c r="GD15" s="161"/>
      <c r="GE15" s="161"/>
      <c r="GF15" s="161"/>
      <c r="GG15" s="161"/>
      <c r="GH15" s="161"/>
      <c r="GI15" s="161"/>
      <c r="GJ15" s="161"/>
      <c r="GK15" s="160"/>
      <c r="GL15" s="160"/>
      <c r="GM15" s="161"/>
      <c r="GN15" s="161"/>
      <c r="GO15" s="161"/>
      <c r="GP15" s="160"/>
      <c r="GQ15" s="160"/>
      <c r="GR15" s="160"/>
      <c r="GS15" s="160"/>
      <c r="GT15" s="160"/>
      <c r="GU15" s="161"/>
      <c r="GV15" s="160"/>
      <c r="GW15" s="161"/>
      <c r="GX15" s="161"/>
      <c r="GY15" s="160"/>
      <c r="GZ15" s="160"/>
      <c r="HA15" s="160"/>
      <c r="HB15" s="156"/>
      <c r="HC15" s="164">
        <f>COUNTA(HD15:II15)</f>
        <v>0</v>
      </c>
      <c r="HD15" s="161"/>
      <c r="HE15" s="161"/>
      <c r="HF15" s="161"/>
      <c r="HG15" s="161"/>
      <c r="HH15" s="161"/>
      <c r="HI15" s="161"/>
      <c r="HJ15" s="161"/>
      <c r="HK15" s="161"/>
      <c r="HL15" s="161"/>
      <c r="HM15" s="161"/>
      <c r="HN15" s="161"/>
      <c r="HO15" s="161"/>
      <c r="HP15" s="161"/>
      <c r="HQ15" s="161"/>
      <c r="HR15" s="161"/>
      <c r="HS15" s="161"/>
      <c r="HT15" s="161"/>
      <c r="HU15" s="161"/>
      <c r="HV15" s="161"/>
      <c r="HW15" s="161"/>
      <c r="HX15" s="161"/>
      <c r="HY15" s="161"/>
      <c r="HZ15" s="161"/>
      <c r="IA15" s="161"/>
      <c r="IB15" s="161"/>
      <c r="IC15" s="161"/>
      <c r="ID15" s="161"/>
      <c r="IE15" s="161"/>
      <c r="IF15" s="161"/>
      <c r="IG15" s="161"/>
      <c r="IH15" s="161"/>
      <c r="II15" s="165"/>
      <c r="IJ15" s="166">
        <f>COUNTA(IK15:JP15)</f>
        <v>0</v>
      </c>
      <c r="IK15" s="161"/>
      <c r="IL15" s="160"/>
      <c r="IM15" s="161"/>
      <c r="IN15" s="161"/>
      <c r="IO15" s="160"/>
      <c r="IP15" s="161"/>
      <c r="IQ15" s="161"/>
      <c r="IR15" s="160"/>
      <c r="IS15" s="160"/>
      <c r="IT15" s="160"/>
      <c r="IU15" s="160"/>
      <c r="IV15" s="161"/>
      <c r="IW15" s="161"/>
      <c r="IX15" s="160"/>
      <c r="IY15" s="160"/>
      <c r="IZ15" s="160"/>
      <c r="JA15" s="160"/>
      <c r="JB15" s="160"/>
      <c r="JC15" s="161"/>
      <c r="JD15" s="161"/>
      <c r="JE15" s="160"/>
      <c r="JF15" s="160"/>
      <c r="JG15" s="160"/>
      <c r="JH15" s="160"/>
      <c r="JI15" s="160"/>
      <c r="JJ15" s="160"/>
      <c r="JK15" s="160"/>
      <c r="JL15" s="160"/>
      <c r="JM15" s="160"/>
      <c r="JN15" s="160"/>
      <c r="JO15" s="160"/>
      <c r="JP15" s="156"/>
      <c r="JQ15" s="166">
        <f>COUNTA(JR15:KW15)</f>
        <v>0</v>
      </c>
      <c r="JR15" s="161"/>
      <c r="JS15" s="161"/>
      <c r="JT15" s="161"/>
      <c r="JU15" s="161"/>
      <c r="JV15" s="161"/>
      <c r="JW15" s="161"/>
      <c r="JX15" s="161"/>
      <c r="JY15" s="160"/>
      <c r="JZ15" s="160"/>
      <c r="KA15" s="160"/>
      <c r="KB15" s="160"/>
      <c r="KC15" s="161"/>
      <c r="KD15" s="161"/>
      <c r="KE15" s="160"/>
      <c r="KF15" s="160"/>
      <c r="KG15" s="160"/>
      <c r="KH15" s="160"/>
      <c r="KI15" s="160"/>
      <c r="KJ15" s="161"/>
      <c r="KK15" s="161"/>
      <c r="KL15" s="160"/>
      <c r="KM15" s="160"/>
      <c r="KN15" s="160"/>
      <c r="KO15" s="160"/>
      <c r="KP15" s="160"/>
      <c r="KQ15" s="160"/>
      <c r="KR15" s="160"/>
      <c r="KS15" s="160"/>
      <c r="KT15" s="160"/>
      <c r="KU15" s="160"/>
      <c r="KV15" s="160"/>
      <c r="KW15" s="156"/>
      <c r="KX15" s="166">
        <f>COUNTA(KY15:MD15)</f>
        <v>0</v>
      </c>
      <c r="KY15" s="161"/>
      <c r="KZ15" s="161"/>
      <c r="LA15" s="161"/>
      <c r="LB15" s="161"/>
      <c r="LC15" s="161"/>
      <c r="LD15" s="161"/>
      <c r="LE15" s="161"/>
      <c r="LF15" s="161"/>
      <c r="LG15" s="161"/>
      <c r="LH15" s="161"/>
      <c r="LI15" s="161"/>
      <c r="LJ15" s="161"/>
      <c r="LK15" s="161"/>
      <c r="LL15" s="161"/>
      <c r="LM15" s="161"/>
      <c r="LN15" s="161"/>
      <c r="LO15" s="161"/>
      <c r="LP15" s="161"/>
      <c r="LQ15" s="161"/>
      <c r="LR15" s="161"/>
      <c r="LS15" s="161"/>
      <c r="LT15" s="161"/>
      <c r="LU15" s="161"/>
      <c r="LV15" s="161"/>
      <c r="LW15" s="161"/>
      <c r="LX15" s="161"/>
      <c r="LY15" s="161"/>
      <c r="LZ15" s="161"/>
      <c r="MA15" s="161"/>
      <c r="MB15" s="161"/>
      <c r="MC15" s="161"/>
      <c r="MD15" s="161"/>
    </row>
    <row r="16" spans="1:342" ht="24.95" customHeight="1" collapsed="1" x14ac:dyDescent="0.25">
      <c r="A16" s="146">
        <v>11</v>
      </c>
      <c r="B16" s="147" t="s">
        <v>1295</v>
      </c>
      <c r="C16" s="147"/>
      <c r="D16" s="147"/>
      <c r="E16" s="147"/>
      <c r="F16" s="147"/>
      <c r="G16" s="147"/>
      <c r="H16" s="147"/>
      <c r="I16" s="147"/>
      <c r="J16" s="147"/>
      <c r="K16" s="147"/>
      <c r="L16" s="148">
        <f>M16+AT16+CA16+DH16+EO16+FV16+HC16+IJ16+JQ16+KX16</f>
        <v>133</v>
      </c>
      <c r="M16" s="149">
        <f>SUM(N16:AS16)</f>
        <v>7</v>
      </c>
      <c r="N16" s="150">
        <f>COUNTA(N17:N20)</f>
        <v>1</v>
      </c>
      <c r="O16" s="150">
        <f t="shared" ref="O16:AS16" si="34">COUNTA(O17:O20)</f>
        <v>0</v>
      </c>
      <c r="P16" s="150">
        <f t="shared" si="34"/>
        <v>0</v>
      </c>
      <c r="Q16" s="150">
        <f t="shared" si="34"/>
        <v>1</v>
      </c>
      <c r="R16" s="150">
        <f t="shared" si="34"/>
        <v>1</v>
      </c>
      <c r="S16" s="150">
        <f t="shared" si="34"/>
        <v>0</v>
      </c>
      <c r="T16" s="150">
        <f t="shared" si="34"/>
        <v>0</v>
      </c>
      <c r="U16" s="150">
        <f t="shared" si="34"/>
        <v>0</v>
      </c>
      <c r="V16" s="150">
        <f t="shared" si="34"/>
        <v>0</v>
      </c>
      <c r="W16" s="150">
        <f t="shared" si="34"/>
        <v>0</v>
      </c>
      <c r="X16" s="150">
        <f t="shared" si="34"/>
        <v>0</v>
      </c>
      <c r="Y16" s="150">
        <f t="shared" si="34"/>
        <v>0</v>
      </c>
      <c r="Z16" s="150">
        <f t="shared" si="34"/>
        <v>0</v>
      </c>
      <c r="AA16" s="150">
        <f t="shared" si="34"/>
        <v>0</v>
      </c>
      <c r="AB16" s="150">
        <f t="shared" si="34"/>
        <v>0</v>
      </c>
      <c r="AC16" s="150">
        <f t="shared" si="34"/>
        <v>0</v>
      </c>
      <c r="AD16" s="150">
        <f t="shared" si="34"/>
        <v>0</v>
      </c>
      <c r="AE16" s="150">
        <f t="shared" si="34"/>
        <v>0</v>
      </c>
      <c r="AF16" s="150">
        <f t="shared" si="34"/>
        <v>0</v>
      </c>
      <c r="AG16" s="150">
        <f t="shared" si="34"/>
        <v>0</v>
      </c>
      <c r="AH16" s="150">
        <f t="shared" si="34"/>
        <v>0</v>
      </c>
      <c r="AI16" s="150">
        <f t="shared" si="34"/>
        <v>0</v>
      </c>
      <c r="AJ16" s="150">
        <f t="shared" si="34"/>
        <v>0</v>
      </c>
      <c r="AK16" s="150">
        <f t="shared" si="34"/>
        <v>0</v>
      </c>
      <c r="AL16" s="150">
        <f t="shared" si="34"/>
        <v>0</v>
      </c>
      <c r="AM16" s="150">
        <f t="shared" si="34"/>
        <v>0</v>
      </c>
      <c r="AN16" s="150">
        <f t="shared" si="34"/>
        <v>0</v>
      </c>
      <c r="AO16" s="150">
        <f t="shared" si="34"/>
        <v>0</v>
      </c>
      <c r="AP16" s="150">
        <f t="shared" si="34"/>
        <v>1</v>
      </c>
      <c r="AQ16" s="150">
        <f t="shared" si="34"/>
        <v>1</v>
      </c>
      <c r="AR16" s="150">
        <f t="shared" si="34"/>
        <v>1</v>
      </c>
      <c r="AS16" s="150">
        <f t="shared" si="34"/>
        <v>1</v>
      </c>
      <c r="AT16" s="151">
        <f>SUM(AU16:BZ16)</f>
        <v>6</v>
      </c>
      <c r="AU16" s="150">
        <f>COUNTA(AU17:AU20)</f>
        <v>0</v>
      </c>
      <c r="AV16" s="150">
        <f t="shared" ref="AV16:BZ16" si="35">COUNTA(AV17:AV20)</f>
        <v>1</v>
      </c>
      <c r="AW16" s="150">
        <f t="shared" si="35"/>
        <v>0</v>
      </c>
      <c r="AX16" s="150">
        <f t="shared" si="35"/>
        <v>0</v>
      </c>
      <c r="AY16" s="150">
        <f t="shared" si="35"/>
        <v>1</v>
      </c>
      <c r="AZ16" s="150">
        <f t="shared" si="35"/>
        <v>0</v>
      </c>
      <c r="BA16" s="150">
        <f t="shared" si="35"/>
        <v>0</v>
      </c>
      <c r="BB16" s="150">
        <f t="shared" si="35"/>
        <v>0</v>
      </c>
      <c r="BC16" s="150">
        <f t="shared" si="35"/>
        <v>0</v>
      </c>
      <c r="BD16" s="150">
        <f t="shared" si="35"/>
        <v>0</v>
      </c>
      <c r="BE16" s="150">
        <f t="shared" si="35"/>
        <v>0</v>
      </c>
      <c r="BF16" s="150">
        <f t="shared" si="35"/>
        <v>0</v>
      </c>
      <c r="BG16" s="150">
        <f t="shared" si="35"/>
        <v>0</v>
      </c>
      <c r="BH16" s="150">
        <f t="shared" si="35"/>
        <v>0</v>
      </c>
      <c r="BI16" s="150">
        <f t="shared" si="35"/>
        <v>0</v>
      </c>
      <c r="BJ16" s="150">
        <f t="shared" si="35"/>
        <v>0</v>
      </c>
      <c r="BK16" s="150">
        <f t="shared" si="35"/>
        <v>0</v>
      </c>
      <c r="BL16" s="150">
        <f t="shared" si="35"/>
        <v>0</v>
      </c>
      <c r="BM16" s="150">
        <f t="shared" si="35"/>
        <v>0</v>
      </c>
      <c r="BN16" s="150">
        <f t="shared" si="35"/>
        <v>0</v>
      </c>
      <c r="BO16" s="150">
        <f t="shared" si="35"/>
        <v>0</v>
      </c>
      <c r="BP16" s="150">
        <f t="shared" si="35"/>
        <v>0</v>
      </c>
      <c r="BQ16" s="150">
        <f t="shared" si="35"/>
        <v>0</v>
      </c>
      <c r="BR16" s="150">
        <f t="shared" si="35"/>
        <v>0</v>
      </c>
      <c r="BS16" s="150">
        <f t="shared" si="35"/>
        <v>0</v>
      </c>
      <c r="BT16" s="150">
        <f t="shared" si="35"/>
        <v>0</v>
      </c>
      <c r="BU16" s="150">
        <f t="shared" si="35"/>
        <v>0</v>
      </c>
      <c r="BV16" s="150">
        <f t="shared" si="35"/>
        <v>0</v>
      </c>
      <c r="BW16" s="150">
        <f t="shared" si="35"/>
        <v>1</v>
      </c>
      <c r="BX16" s="150">
        <f t="shared" si="35"/>
        <v>1</v>
      </c>
      <c r="BY16" s="150">
        <f t="shared" si="35"/>
        <v>1</v>
      </c>
      <c r="BZ16" s="150">
        <f t="shared" si="35"/>
        <v>1</v>
      </c>
      <c r="CA16" s="151">
        <f>SUM(CB16:DG16)</f>
        <v>6</v>
      </c>
      <c r="CB16" s="150">
        <f>COUNTA(CB17:CB20)</f>
        <v>0</v>
      </c>
      <c r="CC16" s="150">
        <f t="shared" ref="CC16:DG16" si="36">COUNTA(CC17:CC20)</f>
        <v>1</v>
      </c>
      <c r="CD16" s="150">
        <f t="shared" si="36"/>
        <v>0</v>
      </c>
      <c r="CE16" s="150">
        <f t="shared" si="36"/>
        <v>0</v>
      </c>
      <c r="CF16" s="150">
        <f t="shared" si="36"/>
        <v>1</v>
      </c>
      <c r="CG16" s="150">
        <f t="shared" si="36"/>
        <v>0</v>
      </c>
      <c r="CH16" s="150">
        <f t="shared" si="36"/>
        <v>0</v>
      </c>
      <c r="CI16" s="150">
        <f t="shared" si="36"/>
        <v>0</v>
      </c>
      <c r="CJ16" s="150">
        <f t="shared" si="36"/>
        <v>0</v>
      </c>
      <c r="CK16" s="150">
        <f t="shared" si="36"/>
        <v>0</v>
      </c>
      <c r="CL16" s="150">
        <f t="shared" si="36"/>
        <v>0</v>
      </c>
      <c r="CM16" s="150">
        <f t="shared" si="36"/>
        <v>0</v>
      </c>
      <c r="CN16" s="150">
        <f t="shared" si="36"/>
        <v>0</v>
      </c>
      <c r="CO16" s="150">
        <f t="shared" si="36"/>
        <v>0</v>
      </c>
      <c r="CP16" s="150">
        <f t="shared" si="36"/>
        <v>0</v>
      </c>
      <c r="CQ16" s="150">
        <f t="shared" si="36"/>
        <v>0</v>
      </c>
      <c r="CR16" s="150">
        <f t="shared" si="36"/>
        <v>0</v>
      </c>
      <c r="CS16" s="150">
        <f t="shared" si="36"/>
        <v>0</v>
      </c>
      <c r="CT16" s="150">
        <f t="shared" si="36"/>
        <v>0</v>
      </c>
      <c r="CU16" s="150">
        <f t="shared" si="36"/>
        <v>0</v>
      </c>
      <c r="CV16" s="150">
        <f t="shared" si="36"/>
        <v>0</v>
      </c>
      <c r="CW16" s="150">
        <f t="shared" si="36"/>
        <v>0</v>
      </c>
      <c r="CX16" s="150">
        <f t="shared" si="36"/>
        <v>0</v>
      </c>
      <c r="CY16" s="150">
        <f t="shared" si="36"/>
        <v>0</v>
      </c>
      <c r="CZ16" s="150">
        <f t="shared" si="36"/>
        <v>0</v>
      </c>
      <c r="DA16" s="150">
        <f t="shared" si="36"/>
        <v>0</v>
      </c>
      <c r="DB16" s="150">
        <f t="shared" si="36"/>
        <v>0</v>
      </c>
      <c r="DC16" s="150">
        <f t="shared" si="36"/>
        <v>0</v>
      </c>
      <c r="DD16" s="150">
        <f t="shared" si="36"/>
        <v>1</v>
      </c>
      <c r="DE16" s="150">
        <f t="shared" si="36"/>
        <v>1</v>
      </c>
      <c r="DF16" s="150">
        <f t="shared" si="36"/>
        <v>1</v>
      </c>
      <c r="DG16" s="150">
        <f t="shared" si="36"/>
        <v>1</v>
      </c>
      <c r="DH16" s="151">
        <f>SUM(DI16:EN16)</f>
        <v>29</v>
      </c>
      <c r="DI16" s="150">
        <f>COUNTA(DI17:DI20)</f>
        <v>0</v>
      </c>
      <c r="DJ16" s="150">
        <f t="shared" ref="DJ16:EN16" si="37">COUNTA(DJ17:DJ20)</f>
        <v>1</v>
      </c>
      <c r="DK16" s="150">
        <f t="shared" si="37"/>
        <v>0</v>
      </c>
      <c r="DL16" s="150">
        <f t="shared" si="37"/>
        <v>0</v>
      </c>
      <c r="DM16" s="150">
        <f t="shared" si="37"/>
        <v>1</v>
      </c>
      <c r="DN16" s="150">
        <f t="shared" si="37"/>
        <v>1</v>
      </c>
      <c r="DO16" s="150">
        <f t="shared" si="37"/>
        <v>1</v>
      </c>
      <c r="DP16" s="150">
        <f t="shared" si="37"/>
        <v>1</v>
      </c>
      <c r="DQ16" s="150">
        <f t="shared" si="37"/>
        <v>1</v>
      </c>
      <c r="DR16" s="150">
        <f t="shared" si="37"/>
        <v>1</v>
      </c>
      <c r="DS16" s="150">
        <f t="shared" si="37"/>
        <v>1</v>
      </c>
      <c r="DT16" s="150">
        <f t="shared" si="37"/>
        <v>1</v>
      </c>
      <c r="DU16" s="150">
        <f t="shared" si="37"/>
        <v>1</v>
      </c>
      <c r="DV16" s="150">
        <f t="shared" si="37"/>
        <v>1</v>
      </c>
      <c r="DW16" s="150">
        <f t="shared" si="37"/>
        <v>1</v>
      </c>
      <c r="DX16" s="150">
        <f t="shared" si="37"/>
        <v>1</v>
      </c>
      <c r="DY16" s="150">
        <f t="shared" si="37"/>
        <v>1</v>
      </c>
      <c r="DZ16" s="150">
        <f t="shared" si="37"/>
        <v>1</v>
      </c>
      <c r="EA16" s="150">
        <f t="shared" si="37"/>
        <v>1</v>
      </c>
      <c r="EB16" s="150">
        <f t="shared" si="37"/>
        <v>1</v>
      </c>
      <c r="EC16" s="150">
        <f t="shared" si="37"/>
        <v>1</v>
      </c>
      <c r="ED16" s="150">
        <f t="shared" si="37"/>
        <v>1</v>
      </c>
      <c r="EE16" s="150">
        <f t="shared" si="37"/>
        <v>1</v>
      </c>
      <c r="EF16" s="150">
        <f t="shared" si="37"/>
        <v>1</v>
      </c>
      <c r="EG16" s="150">
        <f t="shared" si="37"/>
        <v>1</v>
      </c>
      <c r="EH16" s="150">
        <f t="shared" si="37"/>
        <v>1</v>
      </c>
      <c r="EI16" s="150">
        <f t="shared" si="37"/>
        <v>1</v>
      </c>
      <c r="EJ16" s="150">
        <f t="shared" si="37"/>
        <v>1</v>
      </c>
      <c r="EK16" s="150">
        <f t="shared" si="37"/>
        <v>1</v>
      </c>
      <c r="EL16" s="150">
        <f t="shared" si="37"/>
        <v>1</v>
      </c>
      <c r="EM16" s="150">
        <f t="shared" si="37"/>
        <v>1</v>
      </c>
      <c r="EN16" s="150">
        <f t="shared" si="37"/>
        <v>1</v>
      </c>
      <c r="EO16" s="151">
        <f>SUM(EP16:FU16)</f>
        <v>27</v>
      </c>
      <c r="EP16" s="150">
        <f>COUNTA(EP17:EP20)</f>
        <v>0</v>
      </c>
      <c r="EQ16" s="150">
        <f t="shared" ref="EQ16:FU16" si="38">COUNTA(EQ17:EQ20)</f>
        <v>0</v>
      </c>
      <c r="ER16" s="150">
        <f t="shared" si="38"/>
        <v>0</v>
      </c>
      <c r="ES16" s="150">
        <f t="shared" si="38"/>
        <v>0</v>
      </c>
      <c r="ET16" s="150">
        <f t="shared" si="38"/>
        <v>0</v>
      </c>
      <c r="EU16" s="150">
        <f t="shared" si="38"/>
        <v>1</v>
      </c>
      <c r="EV16" s="150">
        <f t="shared" si="38"/>
        <v>1</v>
      </c>
      <c r="EW16" s="150">
        <f t="shared" si="38"/>
        <v>1</v>
      </c>
      <c r="EX16" s="150">
        <f t="shared" si="38"/>
        <v>1</v>
      </c>
      <c r="EY16" s="150">
        <f t="shared" si="38"/>
        <v>1</v>
      </c>
      <c r="EZ16" s="150">
        <f t="shared" si="38"/>
        <v>1</v>
      </c>
      <c r="FA16" s="150">
        <f t="shared" si="38"/>
        <v>1</v>
      </c>
      <c r="FB16" s="150">
        <f t="shared" si="38"/>
        <v>1</v>
      </c>
      <c r="FC16" s="150">
        <f t="shared" si="38"/>
        <v>1</v>
      </c>
      <c r="FD16" s="150">
        <f t="shared" si="38"/>
        <v>1</v>
      </c>
      <c r="FE16" s="150">
        <f t="shared" si="38"/>
        <v>1</v>
      </c>
      <c r="FF16" s="150">
        <f t="shared" si="38"/>
        <v>1</v>
      </c>
      <c r="FG16" s="150">
        <f t="shared" si="38"/>
        <v>1</v>
      </c>
      <c r="FH16" s="150">
        <f t="shared" si="38"/>
        <v>1</v>
      </c>
      <c r="FI16" s="150">
        <f t="shared" si="38"/>
        <v>1</v>
      </c>
      <c r="FJ16" s="150">
        <f t="shared" si="38"/>
        <v>1</v>
      </c>
      <c r="FK16" s="150">
        <f t="shared" si="38"/>
        <v>1</v>
      </c>
      <c r="FL16" s="150">
        <f t="shared" si="38"/>
        <v>1</v>
      </c>
      <c r="FM16" s="150">
        <f t="shared" si="38"/>
        <v>1</v>
      </c>
      <c r="FN16" s="150">
        <f t="shared" si="38"/>
        <v>1</v>
      </c>
      <c r="FO16" s="150">
        <f t="shared" si="38"/>
        <v>1</v>
      </c>
      <c r="FP16" s="150">
        <f t="shared" si="38"/>
        <v>1</v>
      </c>
      <c r="FQ16" s="150">
        <f t="shared" si="38"/>
        <v>1</v>
      </c>
      <c r="FR16" s="150">
        <f t="shared" si="38"/>
        <v>1</v>
      </c>
      <c r="FS16" s="150">
        <f t="shared" si="38"/>
        <v>1</v>
      </c>
      <c r="FT16" s="150">
        <f t="shared" si="38"/>
        <v>1</v>
      </c>
      <c r="FU16" s="150">
        <f t="shared" si="38"/>
        <v>1</v>
      </c>
      <c r="FV16" s="151">
        <f>SUM(FW16:HB16)</f>
        <v>14</v>
      </c>
      <c r="FW16" s="150">
        <f>COUNTA(FW17:FW20)</f>
        <v>0</v>
      </c>
      <c r="FX16" s="150">
        <f t="shared" ref="FX16:HB16" si="39">COUNTA(FX17:FX20)</f>
        <v>0</v>
      </c>
      <c r="FY16" s="150">
        <f t="shared" si="39"/>
        <v>0</v>
      </c>
      <c r="FZ16" s="150">
        <f t="shared" si="39"/>
        <v>0</v>
      </c>
      <c r="GA16" s="150">
        <f t="shared" si="39"/>
        <v>0</v>
      </c>
      <c r="GB16" s="150">
        <f t="shared" si="39"/>
        <v>1</v>
      </c>
      <c r="GC16" s="150">
        <f t="shared" si="39"/>
        <v>1</v>
      </c>
      <c r="GD16" s="150">
        <f t="shared" si="39"/>
        <v>0</v>
      </c>
      <c r="GE16" s="150">
        <f t="shared" si="39"/>
        <v>0</v>
      </c>
      <c r="GF16" s="150">
        <f t="shared" si="39"/>
        <v>0</v>
      </c>
      <c r="GG16" s="150">
        <f t="shared" si="39"/>
        <v>0</v>
      </c>
      <c r="GH16" s="150">
        <f t="shared" si="39"/>
        <v>0</v>
      </c>
      <c r="GI16" s="150">
        <f t="shared" si="39"/>
        <v>0</v>
      </c>
      <c r="GJ16" s="150">
        <f t="shared" si="39"/>
        <v>0</v>
      </c>
      <c r="GK16" s="150">
        <f t="shared" si="39"/>
        <v>1</v>
      </c>
      <c r="GL16" s="150">
        <f t="shared" si="39"/>
        <v>1</v>
      </c>
      <c r="GM16" s="150">
        <f t="shared" si="39"/>
        <v>0</v>
      </c>
      <c r="GN16" s="150">
        <f t="shared" si="39"/>
        <v>0</v>
      </c>
      <c r="GO16" s="150">
        <f t="shared" si="39"/>
        <v>0</v>
      </c>
      <c r="GP16" s="150">
        <f t="shared" si="39"/>
        <v>1</v>
      </c>
      <c r="GQ16" s="150">
        <f t="shared" si="39"/>
        <v>1</v>
      </c>
      <c r="GR16" s="150">
        <f t="shared" si="39"/>
        <v>1</v>
      </c>
      <c r="GS16" s="150">
        <f t="shared" si="39"/>
        <v>1</v>
      </c>
      <c r="GT16" s="150">
        <f t="shared" si="39"/>
        <v>1</v>
      </c>
      <c r="GU16" s="150">
        <f t="shared" si="39"/>
        <v>0</v>
      </c>
      <c r="GV16" s="150">
        <f t="shared" si="39"/>
        <v>1</v>
      </c>
      <c r="GW16" s="150">
        <f t="shared" si="39"/>
        <v>0</v>
      </c>
      <c r="GX16" s="150">
        <f t="shared" si="39"/>
        <v>0</v>
      </c>
      <c r="GY16" s="150">
        <f t="shared" si="39"/>
        <v>1</v>
      </c>
      <c r="GZ16" s="150">
        <f t="shared" si="39"/>
        <v>1</v>
      </c>
      <c r="HA16" s="150">
        <f t="shared" si="39"/>
        <v>1</v>
      </c>
      <c r="HB16" s="150">
        <f t="shared" si="39"/>
        <v>1</v>
      </c>
      <c r="HC16" s="151">
        <f>SUM(HD16:II16)</f>
        <v>0</v>
      </c>
      <c r="HD16" s="150">
        <f>COUNTA(HD17:HD20)</f>
        <v>0</v>
      </c>
      <c r="HE16" s="150">
        <f t="shared" ref="HE16:II16" si="40">COUNTA(HE17:HE20)</f>
        <v>0</v>
      </c>
      <c r="HF16" s="150">
        <f t="shared" si="40"/>
        <v>0</v>
      </c>
      <c r="HG16" s="150">
        <f t="shared" si="40"/>
        <v>0</v>
      </c>
      <c r="HH16" s="150">
        <f t="shared" si="40"/>
        <v>0</v>
      </c>
      <c r="HI16" s="150">
        <f t="shared" si="40"/>
        <v>0</v>
      </c>
      <c r="HJ16" s="150">
        <f t="shared" si="40"/>
        <v>0</v>
      </c>
      <c r="HK16" s="150">
        <f t="shared" si="40"/>
        <v>0</v>
      </c>
      <c r="HL16" s="150">
        <f t="shared" si="40"/>
        <v>0</v>
      </c>
      <c r="HM16" s="150">
        <f t="shared" si="40"/>
        <v>0</v>
      </c>
      <c r="HN16" s="150">
        <f t="shared" si="40"/>
        <v>0</v>
      </c>
      <c r="HO16" s="150">
        <f t="shared" si="40"/>
        <v>0</v>
      </c>
      <c r="HP16" s="150">
        <f t="shared" si="40"/>
        <v>0</v>
      </c>
      <c r="HQ16" s="150">
        <f t="shared" si="40"/>
        <v>0</v>
      </c>
      <c r="HR16" s="150">
        <f t="shared" si="40"/>
        <v>0</v>
      </c>
      <c r="HS16" s="150">
        <f t="shared" si="40"/>
        <v>0</v>
      </c>
      <c r="HT16" s="150">
        <f t="shared" si="40"/>
        <v>0</v>
      </c>
      <c r="HU16" s="150">
        <f t="shared" si="40"/>
        <v>0</v>
      </c>
      <c r="HV16" s="150">
        <f t="shared" si="40"/>
        <v>0</v>
      </c>
      <c r="HW16" s="150">
        <f t="shared" si="40"/>
        <v>0</v>
      </c>
      <c r="HX16" s="150">
        <f t="shared" si="40"/>
        <v>0</v>
      </c>
      <c r="HY16" s="150">
        <f t="shared" si="40"/>
        <v>0</v>
      </c>
      <c r="HZ16" s="150">
        <f t="shared" si="40"/>
        <v>0</v>
      </c>
      <c r="IA16" s="150">
        <f t="shared" si="40"/>
        <v>0</v>
      </c>
      <c r="IB16" s="150">
        <f t="shared" si="40"/>
        <v>0</v>
      </c>
      <c r="IC16" s="150">
        <f t="shared" si="40"/>
        <v>0</v>
      </c>
      <c r="ID16" s="150">
        <f t="shared" si="40"/>
        <v>0</v>
      </c>
      <c r="IE16" s="150">
        <f t="shared" si="40"/>
        <v>0</v>
      </c>
      <c r="IF16" s="150">
        <f t="shared" si="40"/>
        <v>0</v>
      </c>
      <c r="IG16" s="150">
        <f t="shared" si="40"/>
        <v>0</v>
      </c>
      <c r="IH16" s="150">
        <f t="shared" si="40"/>
        <v>0</v>
      </c>
      <c r="II16" s="150">
        <f t="shared" si="40"/>
        <v>0</v>
      </c>
      <c r="IJ16" s="151">
        <f>SUM(IK16:JP16)</f>
        <v>23</v>
      </c>
      <c r="IK16" s="150">
        <f>COUNTA(IK17:IK20)</f>
        <v>0</v>
      </c>
      <c r="IL16" s="150">
        <f t="shared" ref="IL16:JP16" si="41">COUNTA(IL17:IL20)</f>
        <v>1</v>
      </c>
      <c r="IM16" s="150">
        <f t="shared" si="41"/>
        <v>0</v>
      </c>
      <c r="IN16" s="150">
        <f t="shared" si="41"/>
        <v>0</v>
      </c>
      <c r="IO16" s="150">
        <f t="shared" si="41"/>
        <v>1</v>
      </c>
      <c r="IP16" s="150">
        <f t="shared" si="41"/>
        <v>0</v>
      </c>
      <c r="IQ16" s="150">
        <f t="shared" si="41"/>
        <v>0</v>
      </c>
      <c r="IR16" s="150">
        <f t="shared" si="41"/>
        <v>1</v>
      </c>
      <c r="IS16" s="150">
        <f t="shared" si="41"/>
        <v>1</v>
      </c>
      <c r="IT16" s="150">
        <f t="shared" si="41"/>
        <v>1</v>
      </c>
      <c r="IU16" s="150">
        <f t="shared" si="41"/>
        <v>1</v>
      </c>
      <c r="IV16" s="150">
        <f t="shared" si="41"/>
        <v>0</v>
      </c>
      <c r="IW16" s="150">
        <f t="shared" si="41"/>
        <v>0</v>
      </c>
      <c r="IX16" s="150">
        <f t="shared" si="41"/>
        <v>1</v>
      </c>
      <c r="IY16" s="150">
        <f t="shared" si="41"/>
        <v>1</v>
      </c>
      <c r="IZ16" s="150">
        <f t="shared" si="41"/>
        <v>1</v>
      </c>
      <c r="JA16" s="150">
        <f t="shared" si="41"/>
        <v>1</v>
      </c>
      <c r="JB16" s="150">
        <f t="shared" si="41"/>
        <v>1</v>
      </c>
      <c r="JC16" s="150">
        <f t="shared" si="41"/>
        <v>0</v>
      </c>
      <c r="JD16" s="150">
        <f t="shared" si="41"/>
        <v>0</v>
      </c>
      <c r="JE16" s="150">
        <f t="shared" si="41"/>
        <v>1</v>
      </c>
      <c r="JF16" s="150">
        <f t="shared" si="41"/>
        <v>1</v>
      </c>
      <c r="JG16" s="150">
        <f t="shared" si="41"/>
        <v>1</v>
      </c>
      <c r="JH16" s="150">
        <f t="shared" si="41"/>
        <v>1</v>
      </c>
      <c r="JI16" s="150">
        <f t="shared" si="41"/>
        <v>1</v>
      </c>
      <c r="JJ16" s="150">
        <f t="shared" si="41"/>
        <v>1</v>
      </c>
      <c r="JK16" s="150">
        <f t="shared" si="41"/>
        <v>1</v>
      </c>
      <c r="JL16" s="150">
        <f t="shared" si="41"/>
        <v>1</v>
      </c>
      <c r="JM16" s="150">
        <f t="shared" si="41"/>
        <v>1</v>
      </c>
      <c r="JN16" s="150">
        <f t="shared" si="41"/>
        <v>1</v>
      </c>
      <c r="JO16" s="150">
        <f t="shared" si="41"/>
        <v>1</v>
      </c>
      <c r="JP16" s="150">
        <f t="shared" si="41"/>
        <v>1</v>
      </c>
      <c r="JQ16" s="151">
        <f>SUM(JR16:KW16)</f>
        <v>21</v>
      </c>
      <c r="JR16" s="150">
        <f>COUNTA(JR17:JR20)</f>
        <v>0</v>
      </c>
      <c r="JS16" s="150">
        <f t="shared" ref="JS16:KW16" si="42">COUNTA(JS17:JS20)</f>
        <v>0</v>
      </c>
      <c r="JT16" s="150">
        <f t="shared" si="42"/>
        <v>0</v>
      </c>
      <c r="JU16" s="150">
        <f t="shared" si="42"/>
        <v>0</v>
      </c>
      <c r="JV16" s="150">
        <f t="shared" si="42"/>
        <v>0</v>
      </c>
      <c r="JW16" s="150">
        <f t="shared" si="42"/>
        <v>0</v>
      </c>
      <c r="JX16" s="150">
        <f t="shared" si="42"/>
        <v>0</v>
      </c>
      <c r="JY16" s="150">
        <f t="shared" si="42"/>
        <v>1</v>
      </c>
      <c r="JZ16" s="150">
        <f t="shared" si="42"/>
        <v>1</v>
      </c>
      <c r="KA16" s="150">
        <f t="shared" si="42"/>
        <v>1</v>
      </c>
      <c r="KB16" s="150">
        <f t="shared" si="42"/>
        <v>1</v>
      </c>
      <c r="KC16" s="150">
        <f t="shared" si="42"/>
        <v>0</v>
      </c>
      <c r="KD16" s="150">
        <f t="shared" si="42"/>
        <v>0</v>
      </c>
      <c r="KE16" s="150">
        <f t="shared" si="42"/>
        <v>1</v>
      </c>
      <c r="KF16" s="150">
        <f t="shared" si="42"/>
        <v>1</v>
      </c>
      <c r="KG16" s="150">
        <f t="shared" si="42"/>
        <v>1</v>
      </c>
      <c r="KH16" s="150">
        <f t="shared" si="42"/>
        <v>1</v>
      </c>
      <c r="KI16" s="150">
        <f t="shared" si="42"/>
        <v>1</v>
      </c>
      <c r="KJ16" s="150">
        <f t="shared" si="42"/>
        <v>0</v>
      </c>
      <c r="KK16" s="150">
        <f t="shared" si="42"/>
        <v>0</v>
      </c>
      <c r="KL16" s="150">
        <f t="shared" si="42"/>
        <v>1</v>
      </c>
      <c r="KM16" s="150">
        <f t="shared" si="42"/>
        <v>1</v>
      </c>
      <c r="KN16" s="150">
        <f t="shared" si="42"/>
        <v>1</v>
      </c>
      <c r="KO16" s="150">
        <f t="shared" si="42"/>
        <v>1</v>
      </c>
      <c r="KP16" s="150">
        <f t="shared" si="42"/>
        <v>1</v>
      </c>
      <c r="KQ16" s="150">
        <f t="shared" si="42"/>
        <v>1</v>
      </c>
      <c r="KR16" s="150">
        <f t="shared" si="42"/>
        <v>1</v>
      </c>
      <c r="KS16" s="150">
        <f t="shared" si="42"/>
        <v>1</v>
      </c>
      <c r="KT16" s="150">
        <f t="shared" si="42"/>
        <v>1</v>
      </c>
      <c r="KU16" s="150">
        <f t="shared" si="42"/>
        <v>1</v>
      </c>
      <c r="KV16" s="150">
        <f t="shared" si="42"/>
        <v>1</v>
      </c>
      <c r="KW16" s="150">
        <f t="shared" si="42"/>
        <v>1</v>
      </c>
      <c r="KX16" s="149">
        <f>SUM(KY16:MD16)</f>
        <v>0</v>
      </c>
      <c r="KY16" s="152">
        <f>COUNTA(KY17:KY20)</f>
        <v>0</v>
      </c>
      <c r="KZ16" s="152">
        <f t="shared" ref="KZ16:MD16" si="43">COUNTA(KZ17:KZ20)</f>
        <v>0</v>
      </c>
      <c r="LA16" s="152">
        <f t="shared" si="43"/>
        <v>0</v>
      </c>
      <c r="LB16" s="152">
        <f t="shared" si="43"/>
        <v>0</v>
      </c>
      <c r="LC16" s="152">
        <f t="shared" si="43"/>
        <v>0</v>
      </c>
      <c r="LD16" s="152">
        <f t="shared" si="43"/>
        <v>0</v>
      </c>
      <c r="LE16" s="152">
        <f t="shared" si="43"/>
        <v>0</v>
      </c>
      <c r="LF16" s="152">
        <f t="shared" si="43"/>
        <v>0</v>
      </c>
      <c r="LG16" s="152">
        <f t="shared" si="43"/>
        <v>0</v>
      </c>
      <c r="LH16" s="152">
        <f t="shared" si="43"/>
        <v>0</v>
      </c>
      <c r="LI16" s="152">
        <f t="shared" si="43"/>
        <v>0</v>
      </c>
      <c r="LJ16" s="152">
        <f t="shared" si="43"/>
        <v>0</v>
      </c>
      <c r="LK16" s="152">
        <f t="shared" si="43"/>
        <v>0</v>
      </c>
      <c r="LL16" s="152">
        <f t="shared" si="43"/>
        <v>0</v>
      </c>
      <c r="LM16" s="152">
        <f t="shared" si="43"/>
        <v>0</v>
      </c>
      <c r="LN16" s="152">
        <f t="shared" si="43"/>
        <v>0</v>
      </c>
      <c r="LO16" s="152">
        <f t="shared" si="43"/>
        <v>0</v>
      </c>
      <c r="LP16" s="152">
        <f t="shared" si="43"/>
        <v>0</v>
      </c>
      <c r="LQ16" s="152">
        <f t="shared" si="43"/>
        <v>0</v>
      </c>
      <c r="LR16" s="152">
        <f t="shared" si="43"/>
        <v>0</v>
      </c>
      <c r="LS16" s="152">
        <f t="shared" si="43"/>
        <v>0</v>
      </c>
      <c r="LT16" s="152">
        <f t="shared" si="43"/>
        <v>0</v>
      </c>
      <c r="LU16" s="152">
        <f t="shared" si="43"/>
        <v>0</v>
      </c>
      <c r="LV16" s="152">
        <f t="shared" si="43"/>
        <v>0</v>
      </c>
      <c r="LW16" s="152">
        <f t="shared" si="43"/>
        <v>0</v>
      </c>
      <c r="LX16" s="152">
        <f t="shared" si="43"/>
        <v>0</v>
      </c>
      <c r="LY16" s="152">
        <f t="shared" si="43"/>
        <v>0</v>
      </c>
      <c r="LZ16" s="152">
        <f t="shared" si="43"/>
        <v>0</v>
      </c>
      <c r="MA16" s="152">
        <f t="shared" si="43"/>
        <v>0</v>
      </c>
      <c r="MB16" s="152">
        <f t="shared" si="43"/>
        <v>0</v>
      </c>
      <c r="MC16" s="152">
        <f t="shared" si="43"/>
        <v>0</v>
      </c>
      <c r="MD16" s="152">
        <f t="shared" si="43"/>
        <v>0</v>
      </c>
    </row>
    <row r="17" spans="1:342" ht="15" hidden="1" customHeight="1" outlineLevel="1" x14ac:dyDescent="0.25">
      <c r="A17" s="153">
        <v>12</v>
      </c>
      <c r="B17" s="154"/>
      <c r="C17" s="155" t="s">
        <v>1290</v>
      </c>
      <c r="D17" s="156">
        <v>3</v>
      </c>
      <c r="E17" s="157" t="s">
        <v>1296</v>
      </c>
      <c r="F17" s="156"/>
      <c r="G17" s="157"/>
      <c r="H17" s="156">
        <v>1</v>
      </c>
      <c r="I17" s="158" t="str">
        <f t="shared" si="20"/>
        <v>sākuma līmenis</v>
      </c>
      <c r="J17" s="156" t="str">
        <f t="shared" si="21"/>
        <v>PPK3.–1</v>
      </c>
      <c r="K17" s="157" t="str">
        <f t="shared" si="22"/>
        <v>✦ Pakalpojumu pārvaldības pamatnosacījumu īstenošanas kompetences   /sākuma līmenis/</v>
      </c>
      <c r="L17" s="158">
        <f t="shared" si="23"/>
        <v>10</v>
      </c>
      <c r="M17" s="159">
        <f>COUNTA(N17:AS17)</f>
        <v>0</v>
      </c>
      <c r="N17" s="160"/>
      <c r="O17" s="161"/>
      <c r="P17" s="160"/>
      <c r="Q17" s="160"/>
      <c r="R17" s="160"/>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0"/>
      <c r="AQ17" s="160"/>
      <c r="AR17" s="160"/>
      <c r="AS17" s="156"/>
      <c r="AT17" s="172">
        <f>COUNTA(AU17:BZ17)</f>
        <v>0</v>
      </c>
      <c r="AU17" s="161"/>
      <c r="AV17" s="160"/>
      <c r="AW17" s="160"/>
      <c r="AX17" s="161"/>
      <c r="AY17" s="160"/>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0"/>
      <c r="BX17" s="160"/>
      <c r="BY17" s="160"/>
      <c r="BZ17" s="156"/>
      <c r="CA17" s="172">
        <f>COUNTA(CB17:DG17)</f>
        <v>0</v>
      </c>
      <c r="CB17" s="161"/>
      <c r="CC17" s="160"/>
      <c r="CD17" s="160"/>
      <c r="CE17" s="161"/>
      <c r="CF17" s="160"/>
      <c r="CG17" s="161"/>
      <c r="CH17" s="161"/>
      <c r="CI17" s="161"/>
      <c r="CJ17" s="161"/>
      <c r="CK17" s="161"/>
      <c r="CL17" s="161"/>
      <c r="CM17" s="161"/>
      <c r="CN17" s="161"/>
      <c r="CO17" s="161"/>
      <c r="CP17" s="161"/>
      <c r="CQ17" s="161"/>
      <c r="CR17" s="161"/>
      <c r="CS17" s="161"/>
      <c r="CT17" s="161"/>
      <c r="CU17" s="161"/>
      <c r="CV17" s="161"/>
      <c r="CW17" s="161"/>
      <c r="CX17" s="161"/>
      <c r="CY17" s="161"/>
      <c r="CZ17" s="161"/>
      <c r="DA17" s="161"/>
      <c r="DB17" s="161"/>
      <c r="DC17" s="161"/>
      <c r="DD17" s="160"/>
      <c r="DE17" s="160"/>
      <c r="DF17" s="160"/>
      <c r="DG17" s="156"/>
      <c r="DH17" s="164">
        <f>COUNTA(DI17:EN17)</f>
        <v>0</v>
      </c>
      <c r="DI17" s="161"/>
      <c r="DJ17" s="160"/>
      <c r="DK17" s="161"/>
      <c r="DL17" s="161"/>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56"/>
      <c r="EO17" s="164">
        <f>COUNTA(EP17:FU17)</f>
        <v>0</v>
      </c>
      <c r="EP17" s="161"/>
      <c r="EQ17" s="161"/>
      <c r="ER17" s="161"/>
      <c r="ES17" s="161"/>
      <c r="ET17" s="161"/>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56"/>
      <c r="FV17" s="164">
        <f>COUNTA(FW17:HB17)</f>
        <v>10</v>
      </c>
      <c r="FW17" s="161"/>
      <c r="FX17" s="161"/>
      <c r="FY17" s="161"/>
      <c r="FZ17" s="161"/>
      <c r="GA17" s="161"/>
      <c r="GB17" s="160" t="s">
        <v>1292</v>
      </c>
      <c r="GC17" s="160" t="s">
        <v>1292</v>
      </c>
      <c r="GD17" s="161"/>
      <c r="GE17" s="161"/>
      <c r="GF17" s="161"/>
      <c r="GG17" s="161"/>
      <c r="GH17" s="161"/>
      <c r="GI17" s="161"/>
      <c r="GJ17" s="161"/>
      <c r="GK17" s="160" t="s">
        <v>1292</v>
      </c>
      <c r="GL17" s="160" t="s">
        <v>1292</v>
      </c>
      <c r="GM17" s="161"/>
      <c r="GN17" s="161"/>
      <c r="GO17" s="161"/>
      <c r="GP17" s="160" t="s">
        <v>1292</v>
      </c>
      <c r="GQ17" s="160" t="s">
        <v>1292</v>
      </c>
      <c r="GR17" s="160" t="s">
        <v>1292</v>
      </c>
      <c r="GS17" s="160" t="s">
        <v>1292</v>
      </c>
      <c r="GT17" s="160" t="s">
        <v>1292</v>
      </c>
      <c r="GU17" s="161"/>
      <c r="GV17" s="160" t="s">
        <v>1292</v>
      </c>
      <c r="GW17" s="161"/>
      <c r="GX17" s="161"/>
      <c r="GY17" s="160"/>
      <c r="GZ17" s="160"/>
      <c r="HA17" s="160"/>
      <c r="HB17" s="156"/>
      <c r="HC17" s="164">
        <f>COUNTA(HD17:II17)</f>
        <v>0</v>
      </c>
      <c r="HD17" s="161"/>
      <c r="HE17" s="161"/>
      <c r="HF17" s="161"/>
      <c r="HG17" s="161"/>
      <c r="HH17" s="161"/>
      <c r="HI17" s="161"/>
      <c r="HJ17" s="161"/>
      <c r="HK17" s="161"/>
      <c r="HL17" s="161"/>
      <c r="HM17" s="161"/>
      <c r="HN17" s="161"/>
      <c r="HO17" s="161"/>
      <c r="HP17" s="161"/>
      <c r="HQ17" s="161"/>
      <c r="HR17" s="161"/>
      <c r="HS17" s="161"/>
      <c r="HT17" s="161"/>
      <c r="HU17" s="161"/>
      <c r="HV17" s="161"/>
      <c r="HW17" s="161"/>
      <c r="HX17" s="161"/>
      <c r="HY17" s="161"/>
      <c r="HZ17" s="161"/>
      <c r="IA17" s="161"/>
      <c r="IB17" s="161"/>
      <c r="IC17" s="161"/>
      <c r="ID17" s="161"/>
      <c r="IE17" s="161"/>
      <c r="IF17" s="161"/>
      <c r="IG17" s="161"/>
      <c r="IH17" s="161"/>
      <c r="II17" s="165"/>
      <c r="IJ17" s="166">
        <f>COUNTA(IK17:JP17)</f>
        <v>0</v>
      </c>
      <c r="IK17" s="161"/>
      <c r="IL17" s="160"/>
      <c r="IM17" s="161"/>
      <c r="IN17" s="161"/>
      <c r="IO17" s="160"/>
      <c r="IP17" s="161"/>
      <c r="IQ17" s="161"/>
      <c r="IR17" s="160"/>
      <c r="IS17" s="160"/>
      <c r="IT17" s="160"/>
      <c r="IU17" s="160"/>
      <c r="IV17" s="161"/>
      <c r="IW17" s="161"/>
      <c r="IX17" s="160"/>
      <c r="IY17" s="160"/>
      <c r="IZ17" s="160"/>
      <c r="JA17" s="160"/>
      <c r="JB17" s="160"/>
      <c r="JC17" s="161"/>
      <c r="JD17" s="161"/>
      <c r="JE17" s="160"/>
      <c r="JF17" s="160"/>
      <c r="JG17" s="160"/>
      <c r="JH17" s="160"/>
      <c r="JI17" s="160"/>
      <c r="JJ17" s="160"/>
      <c r="JK17" s="160"/>
      <c r="JL17" s="160"/>
      <c r="JM17" s="160"/>
      <c r="JN17" s="160"/>
      <c r="JO17" s="160"/>
      <c r="JP17" s="156"/>
      <c r="JQ17" s="166">
        <f>COUNTA(JR17:KW17)</f>
        <v>0</v>
      </c>
      <c r="JR17" s="161"/>
      <c r="JS17" s="161"/>
      <c r="JT17" s="161"/>
      <c r="JU17" s="161"/>
      <c r="JV17" s="161"/>
      <c r="JW17" s="161"/>
      <c r="JX17" s="161"/>
      <c r="JY17" s="160"/>
      <c r="JZ17" s="160"/>
      <c r="KA17" s="160"/>
      <c r="KB17" s="160"/>
      <c r="KC17" s="161"/>
      <c r="KD17" s="161"/>
      <c r="KE17" s="160"/>
      <c r="KF17" s="160"/>
      <c r="KG17" s="160"/>
      <c r="KH17" s="160"/>
      <c r="KI17" s="160"/>
      <c r="KJ17" s="161"/>
      <c r="KK17" s="161"/>
      <c r="KL17" s="160"/>
      <c r="KM17" s="160"/>
      <c r="KN17" s="160"/>
      <c r="KO17" s="160"/>
      <c r="KP17" s="160"/>
      <c r="KQ17" s="160"/>
      <c r="KR17" s="160"/>
      <c r="KS17" s="160"/>
      <c r="KT17" s="160"/>
      <c r="KU17" s="160"/>
      <c r="KV17" s="160"/>
      <c r="KW17" s="156"/>
      <c r="KX17" s="166">
        <f>COUNTA(KY17:MD17)</f>
        <v>0</v>
      </c>
      <c r="KY17" s="161"/>
      <c r="KZ17" s="161"/>
      <c r="LA17" s="161"/>
      <c r="LB17" s="161"/>
      <c r="LC17" s="161"/>
      <c r="LD17" s="161"/>
      <c r="LE17" s="161"/>
      <c r="LF17" s="161"/>
      <c r="LG17" s="161"/>
      <c r="LH17" s="161"/>
      <c r="LI17" s="161"/>
      <c r="LJ17" s="161"/>
      <c r="LK17" s="161"/>
      <c r="LL17" s="161"/>
      <c r="LM17" s="161"/>
      <c r="LN17" s="161"/>
      <c r="LO17" s="161"/>
      <c r="LP17" s="161"/>
      <c r="LQ17" s="161"/>
      <c r="LR17" s="161"/>
      <c r="LS17" s="161"/>
      <c r="LT17" s="161"/>
      <c r="LU17" s="161"/>
      <c r="LV17" s="161"/>
      <c r="LW17" s="161"/>
      <c r="LX17" s="161"/>
      <c r="LY17" s="161"/>
      <c r="LZ17" s="161"/>
      <c r="MA17" s="161"/>
      <c r="MB17" s="161"/>
      <c r="MC17" s="161"/>
      <c r="MD17" s="161"/>
    </row>
    <row r="18" spans="1:342" ht="15" hidden="1" customHeight="1" outlineLevel="1" x14ac:dyDescent="0.25">
      <c r="A18" s="146">
        <v>13</v>
      </c>
      <c r="B18" s="168"/>
      <c r="C18" s="169" t="s">
        <v>1290</v>
      </c>
      <c r="D18" s="170">
        <v>3</v>
      </c>
      <c r="E18" s="171" t="s">
        <v>1296</v>
      </c>
      <c r="F18" s="170"/>
      <c r="G18" s="171"/>
      <c r="H18" s="170">
        <v>2</v>
      </c>
      <c r="I18" s="158" t="str">
        <f t="shared" si="20"/>
        <v>pamata līmenis</v>
      </c>
      <c r="J18" s="156" t="str">
        <f t="shared" si="21"/>
        <v>PPK3.–2</v>
      </c>
      <c r="K18" s="157" t="str">
        <f t="shared" si="22"/>
        <v>✦ Pakalpojumu pārvaldības pamatnosacījumu īstenošanas kompetences   /pamata līmenis/</v>
      </c>
      <c r="L18" s="158">
        <f t="shared" si="23"/>
        <v>44</v>
      </c>
      <c r="M18" s="159">
        <f>COUNTA(N18:AS18)</f>
        <v>0</v>
      </c>
      <c r="N18" s="160"/>
      <c r="O18" s="161"/>
      <c r="P18" s="160"/>
      <c r="Q18" s="160"/>
      <c r="R18" s="160"/>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0"/>
      <c r="AQ18" s="160"/>
      <c r="AR18" s="160"/>
      <c r="AS18" s="156"/>
      <c r="AT18" s="172">
        <f>COUNTA(AU18:BZ18)</f>
        <v>0</v>
      </c>
      <c r="AU18" s="161"/>
      <c r="AV18" s="160"/>
      <c r="AW18" s="160"/>
      <c r="AX18" s="161"/>
      <c r="AY18" s="160"/>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0"/>
      <c r="BX18" s="160"/>
      <c r="BY18" s="160"/>
      <c r="BZ18" s="156"/>
      <c r="CA18" s="172">
        <f>COUNTA(CB18:DG18)</f>
        <v>0</v>
      </c>
      <c r="CB18" s="161"/>
      <c r="CC18" s="160"/>
      <c r="CD18" s="160"/>
      <c r="CE18" s="161"/>
      <c r="CF18" s="160"/>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0"/>
      <c r="DE18" s="160"/>
      <c r="DF18" s="160"/>
      <c r="DG18" s="156"/>
      <c r="DH18" s="164">
        <f>COUNTA(DI18:EN18)</f>
        <v>0</v>
      </c>
      <c r="DI18" s="161"/>
      <c r="DJ18" s="160"/>
      <c r="DK18" s="161"/>
      <c r="DL18" s="161"/>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56"/>
      <c r="EO18" s="164">
        <f>COUNTA(EP18:FU18)</f>
        <v>23</v>
      </c>
      <c r="EP18" s="161"/>
      <c r="EQ18" s="161"/>
      <c r="ER18" s="161"/>
      <c r="ES18" s="161"/>
      <c r="ET18" s="161"/>
      <c r="EU18" s="160" t="s">
        <v>1292</v>
      </c>
      <c r="EV18" s="160" t="s">
        <v>1292</v>
      </c>
      <c r="EW18" s="160" t="s">
        <v>1292</v>
      </c>
      <c r="EX18" s="160" t="s">
        <v>1292</v>
      </c>
      <c r="EY18" s="160" t="s">
        <v>1292</v>
      </c>
      <c r="EZ18" s="160" t="s">
        <v>1292</v>
      </c>
      <c r="FA18" s="160" t="s">
        <v>1292</v>
      </c>
      <c r="FB18" s="160" t="s">
        <v>1292</v>
      </c>
      <c r="FC18" s="160" t="s">
        <v>1292</v>
      </c>
      <c r="FD18" s="160" t="s">
        <v>1292</v>
      </c>
      <c r="FE18" s="160" t="s">
        <v>1292</v>
      </c>
      <c r="FF18" s="160" t="s">
        <v>1292</v>
      </c>
      <c r="FG18" s="160" t="s">
        <v>1292</v>
      </c>
      <c r="FH18" s="160" t="s">
        <v>1292</v>
      </c>
      <c r="FI18" s="160" t="s">
        <v>1292</v>
      </c>
      <c r="FJ18" s="160" t="s">
        <v>1292</v>
      </c>
      <c r="FK18" s="160" t="s">
        <v>1292</v>
      </c>
      <c r="FL18" s="160" t="s">
        <v>1292</v>
      </c>
      <c r="FM18" s="160" t="s">
        <v>1292</v>
      </c>
      <c r="FN18" s="160" t="s">
        <v>1292</v>
      </c>
      <c r="FO18" s="160" t="s">
        <v>1292</v>
      </c>
      <c r="FP18" s="160" t="s">
        <v>1292</v>
      </c>
      <c r="FQ18" s="160" t="s">
        <v>1292</v>
      </c>
      <c r="FR18" s="160"/>
      <c r="FS18" s="160"/>
      <c r="FT18" s="160"/>
      <c r="FU18" s="156"/>
      <c r="FV18" s="164">
        <f>COUNTA(FW18:HB18)</f>
        <v>4</v>
      </c>
      <c r="FW18" s="161"/>
      <c r="FX18" s="161"/>
      <c r="FY18" s="161"/>
      <c r="FZ18" s="161"/>
      <c r="GA18" s="161"/>
      <c r="GB18" s="160"/>
      <c r="GC18" s="160"/>
      <c r="GD18" s="161"/>
      <c r="GE18" s="161"/>
      <c r="GF18" s="161"/>
      <c r="GG18" s="161"/>
      <c r="GH18" s="161"/>
      <c r="GI18" s="161"/>
      <c r="GJ18" s="161"/>
      <c r="GK18" s="160"/>
      <c r="GL18" s="160"/>
      <c r="GM18" s="161"/>
      <c r="GN18" s="161"/>
      <c r="GO18" s="161"/>
      <c r="GP18" s="160"/>
      <c r="GQ18" s="160"/>
      <c r="GR18" s="160"/>
      <c r="GS18" s="160"/>
      <c r="GT18" s="160"/>
      <c r="GU18" s="161"/>
      <c r="GV18" s="160"/>
      <c r="GW18" s="161"/>
      <c r="GX18" s="161"/>
      <c r="GY18" s="160" t="s">
        <v>1292</v>
      </c>
      <c r="GZ18" s="160" t="s">
        <v>1292</v>
      </c>
      <c r="HA18" s="160" t="s">
        <v>1292</v>
      </c>
      <c r="HB18" s="156" t="s">
        <v>1292</v>
      </c>
      <c r="HC18" s="164">
        <f>COUNTA(HD18:II18)</f>
        <v>0</v>
      </c>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5"/>
      <c r="IJ18" s="166">
        <f>COUNTA(IK18:JP18)</f>
        <v>0</v>
      </c>
      <c r="IK18" s="161"/>
      <c r="IL18" s="160"/>
      <c r="IM18" s="161"/>
      <c r="IN18" s="161"/>
      <c r="IO18" s="160"/>
      <c r="IP18" s="161"/>
      <c r="IQ18" s="161"/>
      <c r="IR18" s="160"/>
      <c r="IS18" s="160"/>
      <c r="IT18" s="160"/>
      <c r="IU18" s="160"/>
      <c r="IV18" s="161"/>
      <c r="IW18" s="161"/>
      <c r="IX18" s="160"/>
      <c r="IY18" s="160"/>
      <c r="IZ18" s="160"/>
      <c r="JA18" s="160"/>
      <c r="JB18" s="160"/>
      <c r="JC18" s="161"/>
      <c r="JD18" s="161"/>
      <c r="JE18" s="160"/>
      <c r="JF18" s="160"/>
      <c r="JG18" s="160"/>
      <c r="JH18" s="160"/>
      <c r="JI18" s="160"/>
      <c r="JJ18" s="160"/>
      <c r="JK18" s="160"/>
      <c r="JL18" s="160"/>
      <c r="JM18" s="160"/>
      <c r="JN18" s="160"/>
      <c r="JO18" s="160"/>
      <c r="JP18" s="156"/>
      <c r="JQ18" s="166">
        <f>COUNTA(JR18:KW18)</f>
        <v>17</v>
      </c>
      <c r="JR18" s="161"/>
      <c r="JS18" s="161"/>
      <c r="JT18" s="161"/>
      <c r="JU18" s="161"/>
      <c r="JV18" s="161"/>
      <c r="JW18" s="161"/>
      <c r="JX18" s="161"/>
      <c r="JY18" s="160" t="s">
        <v>1292</v>
      </c>
      <c r="JZ18" s="160" t="s">
        <v>1292</v>
      </c>
      <c r="KA18" s="160" t="s">
        <v>1292</v>
      </c>
      <c r="KB18" s="160" t="s">
        <v>1292</v>
      </c>
      <c r="KC18" s="161"/>
      <c r="KD18" s="161"/>
      <c r="KE18" s="160" t="s">
        <v>1292</v>
      </c>
      <c r="KF18" s="160" t="s">
        <v>1292</v>
      </c>
      <c r="KG18" s="160" t="s">
        <v>1292</v>
      </c>
      <c r="KH18" s="160" t="s">
        <v>1292</v>
      </c>
      <c r="KI18" s="160" t="s">
        <v>1292</v>
      </c>
      <c r="KJ18" s="161"/>
      <c r="KK18" s="161"/>
      <c r="KL18" s="160" t="s">
        <v>1292</v>
      </c>
      <c r="KM18" s="160" t="s">
        <v>1292</v>
      </c>
      <c r="KN18" s="160" t="s">
        <v>1292</v>
      </c>
      <c r="KO18" s="160" t="s">
        <v>1292</v>
      </c>
      <c r="KP18" s="160" t="s">
        <v>1292</v>
      </c>
      <c r="KQ18" s="160" t="s">
        <v>1292</v>
      </c>
      <c r="KR18" s="160" t="s">
        <v>1292</v>
      </c>
      <c r="KS18" s="160" t="s">
        <v>1292</v>
      </c>
      <c r="KT18" s="160"/>
      <c r="KU18" s="160"/>
      <c r="KV18" s="160"/>
      <c r="KW18" s="156"/>
      <c r="KX18" s="166">
        <f>COUNTA(KY18:MD18)</f>
        <v>0</v>
      </c>
      <c r="KY18" s="161"/>
      <c r="KZ18" s="161"/>
      <c r="LA18" s="161"/>
      <c r="LB18" s="161"/>
      <c r="LC18" s="161"/>
      <c r="LD18" s="161"/>
      <c r="LE18" s="161"/>
      <c r="LF18" s="161"/>
      <c r="LG18" s="161"/>
      <c r="LH18" s="161"/>
      <c r="LI18" s="161"/>
      <c r="LJ18" s="161"/>
      <c r="LK18" s="161"/>
      <c r="LL18" s="161"/>
      <c r="LM18" s="161"/>
      <c r="LN18" s="161"/>
      <c r="LO18" s="161"/>
      <c r="LP18" s="161"/>
      <c r="LQ18" s="161"/>
      <c r="LR18" s="161"/>
      <c r="LS18" s="161"/>
      <c r="LT18" s="161"/>
      <c r="LU18" s="161"/>
      <c r="LV18" s="161"/>
      <c r="LW18" s="161"/>
      <c r="LX18" s="161"/>
      <c r="LY18" s="161"/>
      <c r="LZ18" s="161"/>
      <c r="MA18" s="161"/>
      <c r="MB18" s="161"/>
      <c r="MC18" s="161"/>
      <c r="MD18" s="161"/>
    </row>
    <row r="19" spans="1:342" ht="15" hidden="1" customHeight="1" outlineLevel="1" x14ac:dyDescent="0.25">
      <c r="A19" s="153">
        <v>14</v>
      </c>
      <c r="B19" s="154"/>
      <c r="C19" s="169" t="s">
        <v>1290</v>
      </c>
      <c r="D19" s="170">
        <v>3</v>
      </c>
      <c r="E19" s="171" t="s">
        <v>1296</v>
      </c>
      <c r="F19" s="170"/>
      <c r="G19" s="171"/>
      <c r="H19" s="170">
        <v>3</v>
      </c>
      <c r="I19" s="158" t="str">
        <f t="shared" si="20"/>
        <v>padziļināts līmenis</v>
      </c>
      <c r="J19" s="156" t="str">
        <f t="shared" si="21"/>
        <v>PPK3.–3</v>
      </c>
      <c r="K19" s="157" t="str">
        <f t="shared" si="22"/>
        <v>✦ Pakalpojumu pārvaldības pamatnosacījumu īstenošanas kompetences   /padziļināts līmenis/</v>
      </c>
      <c r="L19" s="158">
        <f t="shared" si="23"/>
        <v>72</v>
      </c>
      <c r="M19" s="159">
        <f>COUNTA(N19:AS19)</f>
        <v>0</v>
      </c>
      <c r="N19" s="160"/>
      <c r="O19" s="161"/>
      <c r="P19" s="160"/>
      <c r="Q19" s="160"/>
      <c r="R19" s="160"/>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0"/>
      <c r="AQ19" s="160"/>
      <c r="AR19" s="160"/>
      <c r="AS19" s="156"/>
      <c r="AT19" s="172">
        <f>COUNTA(AU19:BZ19)</f>
        <v>6</v>
      </c>
      <c r="AU19" s="161"/>
      <c r="AV19" s="160" t="s">
        <v>1292</v>
      </c>
      <c r="AW19" s="160"/>
      <c r="AX19" s="161"/>
      <c r="AY19" s="160" t="s">
        <v>1292</v>
      </c>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0" t="s">
        <v>1292</v>
      </c>
      <c r="BX19" s="160" t="s">
        <v>1292</v>
      </c>
      <c r="BY19" s="160" t="s">
        <v>1292</v>
      </c>
      <c r="BZ19" s="156" t="s">
        <v>1292</v>
      </c>
      <c r="CA19" s="172">
        <f>COUNTA(CB19:DG19)</f>
        <v>6</v>
      </c>
      <c r="CB19" s="161"/>
      <c r="CC19" s="160" t="s">
        <v>1292</v>
      </c>
      <c r="CD19" s="160"/>
      <c r="CE19" s="161"/>
      <c r="CF19" s="160" t="s">
        <v>1292</v>
      </c>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0" t="s">
        <v>1292</v>
      </c>
      <c r="DE19" s="160" t="s">
        <v>1292</v>
      </c>
      <c r="DF19" s="160" t="s">
        <v>1292</v>
      </c>
      <c r="DG19" s="156" t="s">
        <v>1292</v>
      </c>
      <c r="DH19" s="164">
        <f>COUNTA(DI19:EN19)</f>
        <v>29</v>
      </c>
      <c r="DI19" s="161"/>
      <c r="DJ19" s="160" t="s">
        <v>1292</v>
      </c>
      <c r="DK19" s="161"/>
      <c r="DL19" s="161"/>
      <c r="DM19" s="160" t="s">
        <v>1292</v>
      </c>
      <c r="DN19" s="160" t="s">
        <v>1292</v>
      </c>
      <c r="DO19" s="160" t="s">
        <v>1292</v>
      </c>
      <c r="DP19" s="160" t="s">
        <v>1292</v>
      </c>
      <c r="DQ19" s="160" t="s">
        <v>1292</v>
      </c>
      <c r="DR19" s="160" t="s">
        <v>1292</v>
      </c>
      <c r="DS19" s="160" t="s">
        <v>1292</v>
      </c>
      <c r="DT19" s="160" t="s">
        <v>1292</v>
      </c>
      <c r="DU19" s="160" t="s">
        <v>1292</v>
      </c>
      <c r="DV19" s="160" t="s">
        <v>1292</v>
      </c>
      <c r="DW19" s="160" t="s">
        <v>1292</v>
      </c>
      <c r="DX19" s="160" t="s">
        <v>1292</v>
      </c>
      <c r="DY19" s="160" t="s">
        <v>1292</v>
      </c>
      <c r="DZ19" s="160" t="s">
        <v>1292</v>
      </c>
      <c r="EA19" s="160" t="s">
        <v>1292</v>
      </c>
      <c r="EB19" s="160" t="s">
        <v>1292</v>
      </c>
      <c r="EC19" s="160" t="s">
        <v>1292</v>
      </c>
      <c r="ED19" s="160" t="s">
        <v>1292</v>
      </c>
      <c r="EE19" s="160" t="s">
        <v>1292</v>
      </c>
      <c r="EF19" s="160" t="s">
        <v>1292</v>
      </c>
      <c r="EG19" s="160" t="s">
        <v>1292</v>
      </c>
      <c r="EH19" s="160" t="s">
        <v>1292</v>
      </c>
      <c r="EI19" s="160" t="s">
        <v>1292</v>
      </c>
      <c r="EJ19" s="160" t="s">
        <v>1292</v>
      </c>
      <c r="EK19" s="160" t="s">
        <v>1292</v>
      </c>
      <c r="EL19" s="160" t="s">
        <v>1292</v>
      </c>
      <c r="EM19" s="160" t="s">
        <v>1292</v>
      </c>
      <c r="EN19" s="156" t="s">
        <v>1292</v>
      </c>
      <c r="EO19" s="164">
        <f>COUNTA(EP19:FU19)</f>
        <v>4</v>
      </c>
      <c r="EP19" s="161"/>
      <c r="EQ19" s="161"/>
      <c r="ER19" s="161"/>
      <c r="ES19" s="161"/>
      <c r="ET19" s="161"/>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t="s">
        <v>1292</v>
      </c>
      <c r="FS19" s="160" t="s">
        <v>1292</v>
      </c>
      <c r="FT19" s="160" t="s">
        <v>1292</v>
      </c>
      <c r="FU19" s="156" t="s">
        <v>1292</v>
      </c>
      <c r="FV19" s="164">
        <f>COUNTA(FW19:HB19)</f>
        <v>0</v>
      </c>
      <c r="FW19" s="161"/>
      <c r="FX19" s="161"/>
      <c r="FY19" s="161"/>
      <c r="FZ19" s="161"/>
      <c r="GA19" s="161"/>
      <c r="GB19" s="160"/>
      <c r="GC19" s="160"/>
      <c r="GD19" s="161"/>
      <c r="GE19" s="161"/>
      <c r="GF19" s="161"/>
      <c r="GG19" s="161"/>
      <c r="GH19" s="161"/>
      <c r="GI19" s="161"/>
      <c r="GJ19" s="161"/>
      <c r="GK19" s="160"/>
      <c r="GL19" s="160"/>
      <c r="GM19" s="161"/>
      <c r="GN19" s="161"/>
      <c r="GO19" s="161"/>
      <c r="GP19" s="160"/>
      <c r="GQ19" s="160"/>
      <c r="GR19" s="160"/>
      <c r="GS19" s="160"/>
      <c r="GT19" s="160"/>
      <c r="GU19" s="161"/>
      <c r="GV19" s="160"/>
      <c r="GW19" s="161"/>
      <c r="GX19" s="161"/>
      <c r="GY19" s="160"/>
      <c r="GZ19" s="160"/>
      <c r="HA19" s="160"/>
      <c r="HB19" s="156"/>
      <c r="HC19" s="164">
        <f>COUNTA(HD19:II19)</f>
        <v>0</v>
      </c>
      <c r="HD19" s="161"/>
      <c r="HE19" s="161"/>
      <c r="HF19" s="161"/>
      <c r="HG19" s="161"/>
      <c r="HH19" s="161"/>
      <c r="HI19" s="161"/>
      <c r="HJ19" s="161"/>
      <c r="HK19" s="161"/>
      <c r="HL19" s="161"/>
      <c r="HM19" s="161"/>
      <c r="HN19" s="161"/>
      <c r="HO19" s="161"/>
      <c r="HP19" s="161"/>
      <c r="HQ19" s="161"/>
      <c r="HR19" s="161"/>
      <c r="HS19" s="161"/>
      <c r="HT19" s="161"/>
      <c r="HU19" s="161"/>
      <c r="HV19" s="161"/>
      <c r="HW19" s="161"/>
      <c r="HX19" s="161"/>
      <c r="HY19" s="161"/>
      <c r="HZ19" s="161"/>
      <c r="IA19" s="161"/>
      <c r="IB19" s="161"/>
      <c r="IC19" s="161"/>
      <c r="ID19" s="161"/>
      <c r="IE19" s="161"/>
      <c r="IF19" s="161"/>
      <c r="IG19" s="161"/>
      <c r="IH19" s="161"/>
      <c r="II19" s="165"/>
      <c r="IJ19" s="166">
        <f>COUNTA(IK19:JP19)</f>
        <v>23</v>
      </c>
      <c r="IK19" s="161"/>
      <c r="IL19" s="160" t="s">
        <v>1292</v>
      </c>
      <c r="IM19" s="161"/>
      <c r="IN19" s="161"/>
      <c r="IO19" s="160" t="s">
        <v>1292</v>
      </c>
      <c r="IP19" s="161"/>
      <c r="IQ19" s="161"/>
      <c r="IR19" s="160" t="s">
        <v>1292</v>
      </c>
      <c r="IS19" s="160" t="s">
        <v>1292</v>
      </c>
      <c r="IT19" s="160" t="s">
        <v>1292</v>
      </c>
      <c r="IU19" s="160" t="s">
        <v>1292</v>
      </c>
      <c r="IV19" s="161"/>
      <c r="IW19" s="161"/>
      <c r="IX19" s="160" t="s">
        <v>1292</v>
      </c>
      <c r="IY19" s="160" t="s">
        <v>1292</v>
      </c>
      <c r="IZ19" s="160" t="s">
        <v>1292</v>
      </c>
      <c r="JA19" s="160" t="s">
        <v>1292</v>
      </c>
      <c r="JB19" s="160" t="s">
        <v>1292</v>
      </c>
      <c r="JC19" s="161"/>
      <c r="JD19" s="161"/>
      <c r="JE19" s="160" t="s">
        <v>1292</v>
      </c>
      <c r="JF19" s="160" t="s">
        <v>1292</v>
      </c>
      <c r="JG19" s="160" t="s">
        <v>1292</v>
      </c>
      <c r="JH19" s="160" t="s">
        <v>1292</v>
      </c>
      <c r="JI19" s="160" t="s">
        <v>1292</v>
      </c>
      <c r="JJ19" s="160" t="s">
        <v>1292</v>
      </c>
      <c r="JK19" s="160" t="s">
        <v>1292</v>
      </c>
      <c r="JL19" s="160" t="s">
        <v>1292</v>
      </c>
      <c r="JM19" s="160" t="s">
        <v>1292</v>
      </c>
      <c r="JN19" s="160" t="s">
        <v>1292</v>
      </c>
      <c r="JO19" s="160" t="s">
        <v>1292</v>
      </c>
      <c r="JP19" s="156" t="s">
        <v>1292</v>
      </c>
      <c r="JQ19" s="166">
        <f>COUNTA(JR19:KW19)</f>
        <v>4</v>
      </c>
      <c r="JR19" s="161"/>
      <c r="JS19" s="161"/>
      <c r="JT19" s="161"/>
      <c r="JU19" s="161"/>
      <c r="JV19" s="161"/>
      <c r="JW19" s="161"/>
      <c r="JX19" s="161"/>
      <c r="JY19" s="160"/>
      <c r="JZ19" s="160"/>
      <c r="KA19" s="160"/>
      <c r="KB19" s="160"/>
      <c r="KC19" s="161"/>
      <c r="KD19" s="161"/>
      <c r="KE19" s="160"/>
      <c r="KF19" s="160"/>
      <c r="KG19" s="160"/>
      <c r="KH19" s="160"/>
      <c r="KI19" s="160"/>
      <c r="KJ19" s="161"/>
      <c r="KK19" s="161"/>
      <c r="KL19" s="160"/>
      <c r="KM19" s="160"/>
      <c r="KN19" s="160"/>
      <c r="KO19" s="160"/>
      <c r="KP19" s="160"/>
      <c r="KQ19" s="160"/>
      <c r="KR19" s="160"/>
      <c r="KS19" s="160"/>
      <c r="KT19" s="160" t="s">
        <v>1292</v>
      </c>
      <c r="KU19" s="160" t="s">
        <v>1292</v>
      </c>
      <c r="KV19" s="160" t="s">
        <v>1292</v>
      </c>
      <c r="KW19" s="156" t="s">
        <v>1292</v>
      </c>
      <c r="KX19" s="166">
        <f>COUNTA(KY19:MD19)</f>
        <v>0</v>
      </c>
      <c r="KY19" s="161"/>
      <c r="KZ19" s="161"/>
      <c r="LA19" s="161"/>
      <c r="LB19" s="161"/>
      <c r="LC19" s="161"/>
      <c r="LD19" s="161"/>
      <c r="LE19" s="161"/>
      <c r="LF19" s="161"/>
      <c r="LG19" s="161"/>
      <c r="LH19" s="161"/>
      <c r="LI19" s="161"/>
      <c r="LJ19" s="161"/>
      <c r="LK19" s="161"/>
      <c r="LL19" s="161"/>
      <c r="LM19" s="161"/>
      <c r="LN19" s="161"/>
      <c r="LO19" s="161"/>
      <c r="LP19" s="161"/>
      <c r="LQ19" s="161"/>
      <c r="LR19" s="161"/>
      <c r="LS19" s="161"/>
      <c r="LT19" s="161"/>
      <c r="LU19" s="161"/>
      <c r="LV19" s="161"/>
      <c r="LW19" s="161"/>
      <c r="LX19" s="161"/>
      <c r="LY19" s="161"/>
      <c r="LZ19" s="161"/>
      <c r="MA19" s="161"/>
      <c r="MB19" s="161"/>
      <c r="MC19" s="161"/>
      <c r="MD19" s="161"/>
    </row>
    <row r="20" spans="1:342" ht="15" hidden="1" customHeight="1" outlineLevel="1" x14ac:dyDescent="0.25">
      <c r="A20" s="146">
        <v>15</v>
      </c>
      <c r="B20" s="168"/>
      <c r="C20" s="169" t="s">
        <v>1290</v>
      </c>
      <c r="D20" s="170">
        <v>3</v>
      </c>
      <c r="E20" s="171" t="s">
        <v>1296</v>
      </c>
      <c r="F20" s="170"/>
      <c r="G20" s="171"/>
      <c r="H20" s="170">
        <v>4</v>
      </c>
      <c r="I20" s="158" t="str">
        <f t="shared" si="20"/>
        <v>eksperta līmenis</v>
      </c>
      <c r="J20" s="156" t="str">
        <f t="shared" si="21"/>
        <v>PPK3.–4</v>
      </c>
      <c r="K20" s="157" t="str">
        <f t="shared" si="22"/>
        <v>✦ Pakalpojumu pārvaldības pamatnosacījumu īstenošanas kompetences   /eksperta līmenis/</v>
      </c>
      <c r="L20" s="158">
        <f t="shared" si="23"/>
        <v>7</v>
      </c>
      <c r="M20" s="159">
        <f>COUNTA(N20:AS20)</f>
        <v>7</v>
      </c>
      <c r="N20" s="160" t="s">
        <v>1292</v>
      </c>
      <c r="O20" s="161"/>
      <c r="P20" s="160"/>
      <c r="Q20" s="160" t="s">
        <v>1292</v>
      </c>
      <c r="R20" s="160" t="s">
        <v>1292</v>
      </c>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0" t="s">
        <v>1292</v>
      </c>
      <c r="AQ20" s="160" t="s">
        <v>1292</v>
      </c>
      <c r="AR20" s="160" t="s">
        <v>1292</v>
      </c>
      <c r="AS20" s="156" t="s">
        <v>1292</v>
      </c>
      <c r="AT20" s="172">
        <f>COUNTA(AU20:BZ20)</f>
        <v>0</v>
      </c>
      <c r="AU20" s="161"/>
      <c r="AV20" s="160"/>
      <c r="AW20" s="160"/>
      <c r="AX20" s="161"/>
      <c r="AY20" s="160"/>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0"/>
      <c r="BX20" s="160"/>
      <c r="BY20" s="160"/>
      <c r="BZ20" s="156"/>
      <c r="CA20" s="172">
        <f>COUNTA(CB20:DG20)</f>
        <v>0</v>
      </c>
      <c r="CB20" s="161"/>
      <c r="CC20" s="160"/>
      <c r="CD20" s="160"/>
      <c r="CE20" s="161"/>
      <c r="CF20" s="160"/>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0"/>
      <c r="DE20" s="160"/>
      <c r="DF20" s="160"/>
      <c r="DG20" s="156"/>
      <c r="DH20" s="164">
        <f>COUNTA(DI20:EN20)</f>
        <v>0</v>
      </c>
      <c r="DI20" s="161"/>
      <c r="DJ20" s="160"/>
      <c r="DK20" s="161"/>
      <c r="DL20" s="161"/>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56"/>
      <c r="EO20" s="164">
        <f>COUNTA(EP20:FU20)</f>
        <v>0</v>
      </c>
      <c r="EP20" s="161"/>
      <c r="EQ20" s="161"/>
      <c r="ER20" s="161"/>
      <c r="ES20" s="161"/>
      <c r="ET20" s="161"/>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56"/>
      <c r="FV20" s="164">
        <f>COUNTA(FW20:HB20)</f>
        <v>0</v>
      </c>
      <c r="FW20" s="161"/>
      <c r="FX20" s="161"/>
      <c r="FY20" s="161"/>
      <c r="FZ20" s="161"/>
      <c r="GA20" s="161"/>
      <c r="GB20" s="160"/>
      <c r="GC20" s="160"/>
      <c r="GD20" s="161"/>
      <c r="GE20" s="161"/>
      <c r="GF20" s="161"/>
      <c r="GG20" s="161"/>
      <c r="GH20" s="161"/>
      <c r="GI20" s="161"/>
      <c r="GJ20" s="161"/>
      <c r="GK20" s="160"/>
      <c r="GL20" s="160"/>
      <c r="GM20" s="161"/>
      <c r="GN20" s="161"/>
      <c r="GO20" s="161"/>
      <c r="GP20" s="160"/>
      <c r="GQ20" s="160"/>
      <c r="GR20" s="160"/>
      <c r="GS20" s="160"/>
      <c r="GT20" s="160"/>
      <c r="GU20" s="161"/>
      <c r="GV20" s="160"/>
      <c r="GW20" s="161"/>
      <c r="GX20" s="161"/>
      <c r="GY20" s="160"/>
      <c r="GZ20" s="160"/>
      <c r="HA20" s="160"/>
      <c r="HB20" s="156"/>
      <c r="HC20" s="164">
        <f>COUNTA(HD20:II20)</f>
        <v>0</v>
      </c>
      <c r="HD20" s="161"/>
      <c r="HE20" s="161"/>
      <c r="HF20" s="161"/>
      <c r="HG20" s="161"/>
      <c r="HH20" s="161"/>
      <c r="HI20" s="161"/>
      <c r="HJ20" s="161"/>
      <c r="HK20" s="161"/>
      <c r="HL20" s="161"/>
      <c r="HM20" s="161"/>
      <c r="HN20" s="161"/>
      <c r="HO20" s="161"/>
      <c r="HP20" s="161"/>
      <c r="HQ20" s="161"/>
      <c r="HR20" s="161"/>
      <c r="HS20" s="161"/>
      <c r="HT20" s="161"/>
      <c r="HU20" s="161"/>
      <c r="HV20" s="161"/>
      <c r="HW20" s="161"/>
      <c r="HX20" s="161"/>
      <c r="HY20" s="161"/>
      <c r="HZ20" s="161"/>
      <c r="IA20" s="161"/>
      <c r="IB20" s="161"/>
      <c r="IC20" s="161"/>
      <c r="ID20" s="161"/>
      <c r="IE20" s="161"/>
      <c r="IF20" s="161"/>
      <c r="IG20" s="161"/>
      <c r="IH20" s="161"/>
      <c r="II20" s="165"/>
      <c r="IJ20" s="166">
        <f>COUNTA(IK20:JP20)</f>
        <v>0</v>
      </c>
      <c r="IK20" s="161"/>
      <c r="IL20" s="160"/>
      <c r="IM20" s="161"/>
      <c r="IN20" s="161"/>
      <c r="IO20" s="160"/>
      <c r="IP20" s="161"/>
      <c r="IQ20" s="161"/>
      <c r="IR20" s="160"/>
      <c r="IS20" s="160"/>
      <c r="IT20" s="160"/>
      <c r="IU20" s="160"/>
      <c r="IV20" s="161"/>
      <c r="IW20" s="161"/>
      <c r="IX20" s="160"/>
      <c r="IY20" s="160"/>
      <c r="IZ20" s="160"/>
      <c r="JA20" s="160"/>
      <c r="JB20" s="160"/>
      <c r="JC20" s="161"/>
      <c r="JD20" s="161"/>
      <c r="JE20" s="160"/>
      <c r="JF20" s="160"/>
      <c r="JG20" s="160"/>
      <c r="JH20" s="160"/>
      <c r="JI20" s="160"/>
      <c r="JJ20" s="160"/>
      <c r="JK20" s="160"/>
      <c r="JL20" s="160"/>
      <c r="JM20" s="160"/>
      <c r="JN20" s="160"/>
      <c r="JO20" s="160"/>
      <c r="JP20" s="156"/>
      <c r="JQ20" s="166">
        <f>COUNTA(JR20:KW20)</f>
        <v>0</v>
      </c>
      <c r="JR20" s="161"/>
      <c r="JS20" s="161"/>
      <c r="JT20" s="161"/>
      <c r="JU20" s="161"/>
      <c r="JV20" s="161"/>
      <c r="JW20" s="161"/>
      <c r="JX20" s="161"/>
      <c r="JY20" s="160"/>
      <c r="JZ20" s="160"/>
      <c r="KA20" s="160"/>
      <c r="KB20" s="160"/>
      <c r="KC20" s="161"/>
      <c r="KD20" s="161"/>
      <c r="KE20" s="160"/>
      <c r="KF20" s="160"/>
      <c r="KG20" s="160"/>
      <c r="KH20" s="160"/>
      <c r="KI20" s="160"/>
      <c r="KJ20" s="161"/>
      <c r="KK20" s="161"/>
      <c r="KL20" s="160"/>
      <c r="KM20" s="160"/>
      <c r="KN20" s="160"/>
      <c r="KO20" s="160"/>
      <c r="KP20" s="160"/>
      <c r="KQ20" s="160"/>
      <c r="KR20" s="160"/>
      <c r="KS20" s="160"/>
      <c r="KT20" s="160"/>
      <c r="KU20" s="160"/>
      <c r="KV20" s="160"/>
      <c r="KW20" s="156"/>
      <c r="KX20" s="166">
        <f>COUNTA(KY20:MD20)</f>
        <v>0</v>
      </c>
      <c r="KY20" s="161"/>
      <c r="KZ20" s="161"/>
      <c r="LA20" s="161"/>
      <c r="LB20" s="161"/>
      <c r="LC20" s="161"/>
      <c r="LD20" s="161"/>
      <c r="LE20" s="161"/>
      <c r="LF20" s="161"/>
      <c r="LG20" s="161"/>
      <c r="LH20" s="161"/>
      <c r="LI20" s="161"/>
      <c r="LJ20" s="161"/>
      <c r="LK20" s="161"/>
      <c r="LL20" s="161"/>
      <c r="LM20" s="161"/>
      <c r="LN20" s="161"/>
      <c r="LO20" s="161"/>
      <c r="LP20" s="161"/>
      <c r="LQ20" s="161"/>
      <c r="LR20" s="161"/>
      <c r="LS20" s="161"/>
      <c r="LT20" s="161"/>
      <c r="LU20" s="161"/>
      <c r="LV20" s="161"/>
      <c r="LW20" s="161"/>
      <c r="LX20" s="161"/>
      <c r="LY20" s="161"/>
      <c r="LZ20" s="161"/>
      <c r="MA20" s="161"/>
      <c r="MB20" s="161"/>
      <c r="MC20" s="161"/>
      <c r="MD20" s="161"/>
    </row>
    <row r="21" spans="1:342" ht="24.95" customHeight="1" collapsed="1" x14ac:dyDescent="0.25">
      <c r="A21" s="146">
        <v>16</v>
      </c>
      <c r="B21" s="147" t="s">
        <v>1297</v>
      </c>
      <c r="C21" s="147"/>
      <c r="D21" s="147"/>
      <c r="E21" s="147"/>
      <c r="F21" s="147"/>
      <c r="G21" s="147"/>
      <c r="H21" s="147"/>
      <c r="I21" s="147"/>
      <c r="J21" s="147"/>
      <c r="K21" s="147"/>
      <c r="L21" s="148">
        <f>M21+AT21+CA21+DH21+EO21+FV21+HC21+IJ21+JQ21+KX21</f>
        <v>135</v>
      </c>
      <c r="M21" s="149">
        <f>SUM(N21:AS21)</f>
        <v>7</v>
      </c>
      <c r="N21" s="150">
        <f>COUNTA(N22:N25)</f>
        <v>1</v>
      </c>
      <c r="O21" s="150">
        <f t="shared" ref="O21:AS21" si="44">COUNTA(O22:O25)</f>
        <v>0</v>
      </c>
      <c r="P21" s="150">
        <f t="shared" si="44"/>
        <v>0</v>
      </c>
      <c r="Q21" s="150">
        <f t="shared" si="44"/>
        <v>1</v>
      </c>
      <c r="R21" s="150">
        <f t="shared" si="44"/>
        <v>1</v>
      </c>
      <c r="S21" s="150">
        <f t="shared" si="44"/>
        <v>0</v>
      </c>
      <c r="T21" s="150">
        <f t="shared" si="44"/>
        <v>0</v>
      </c>
      <c r="U21" s="150">
        <f t="shared" si="44"/>
        <v>0</v>
      </c>
      <c r="V21" s="150">
        <f t="shared" si="44"/>
        <v>0</v>
      </c>
      <c r="W21" s="150">
        <f t="shared" si="44"/>
        <v>0</v>
      </c>
      <c r="X21" s="150">
        <f t="shared" si="44"/>
        <v>0</v>
      </c>
      <c r="Y21" s="150">
        <f t="shared" si="44"/>
        <v>0</v>
      </c>
      <c r="Z21" s="150">
        <f t="shared" si="44"/>
        <v>0</v>
      </c>
      <c r="AA21" s="150">
        <f t="shared" si="44"/>
        <v>0</v>
      </c>
      <c r="AB21" s="150">
        <f t="shared" si="44"/>
        <v>0</v>
      </c>
      <c r="AC21" s="150">
        <f t="shared" si="44"/>
        <v>0</v>
      </c>
      <c r="AD21" s="150">
        <f t="shared" si="44"/>
        <v>0</v>
      </c>
      <c r="AE21" s="150">
        <f t="shared" si="44"/>
        <v>0</v>
      </c>
      <c r="AF21" s="150">
        <f t="shared" si="44"/>
        <v>0</v>
      </c>
      <c r="AG21" s="150">
        <f t="shared" si="44"/>
        <v>0</v>
      </c>
      <c r="AH21" s="150">
        <f t="shared" si="44"/>
        <v>0</v>
      </c>
      <c r="AI21" s="150">
        <f t="shared" si="44"/>
        <v>0</v>
      </c>
      <c r="AJ21" s="150">
        <f t="shared" si="44"/>
        <v>0</v>
      </c>
      <c r="AK21" s="150">
        <f t="shared" si="44"/>
        <v>0</v>
      </c>
      <c r="AL21" s="150">
        <f t="shared" si="44"/>
        <v>0</v>
      </c>
      <c r="AM21" s="150">
        <f t="shared" si="44"/>
        <v>0</v>
      </c>
      <c r="AN21" s="150">
        <f t="shared" si="44"/>
        <v>0</v>
      </c>
      <c r="AO21" s="150">
        <f t="shared" si="44"/>
        <v>0</v>
      </c>
      <c r="AP21" s="150">
        <f t="shared" si="44"/>
        <v>1</v>
      </c>
      <c r="AQ21" s="150">
        <f t="shared" si="44"/>
        <v>1</v>
      </c>
      <c r="AR21" s="150">
        <f t="shared" si="44"/>
        <v>1</v>
      </c>
      <c r="AS21" s="150">
        <f t="shared" si="44"/>
        <v>1</v>
      </c>
      <c r="AT21" s="151">
        <f>SUM(AU21:BZ21)</f>
        <v>6</v>
      </c>
      <c r="AU21" s="150">
        <f>COUNTA(AU22:AU25)</f>
        <v>0</v>
      </c>
      <c r="AV21" s="150">
        <f t="shared" ref="AV21:BZ21" si="45">COUNTA(AV22:AV25)</f>
        <v>1</v>
      </c>
      <c r="AW21" s="150">
        <f t="shared" si="45"/>
        <v>0</v>
      </c>
      <c r="AX21" s="150">
        <f t="shared" si="45"/>
        <v>0</v>
      </c>
      <c r="AY21" s="150">
        <f t="shared" si="45"/>
        <v>1</v>
      </c>
      <c r="AZ21" s="150">
        <f t="shared" si="45"/>
        <v>0</v>
      </c>
      <c r="BA21" s="150">
        <f t="shared" si="45"/>
        <v>0</v>
      </c>
      <c r="BB21" s="150">
        <f t="shared" si="45"/>
        <v>0</v>
      </c>
      <c r="BC21" s="150">
        <f t="shared" si="45"/>
        <v>0</v>
      </c>
      <c r="BD21" s="150">
        <f t="shared" si="45"/>
        <v>0</v>
      </c>
      <c r="BE21" s="150">
        <f t="shared" si="45"/>
        <v>0</v>
      </c>
      <c r="BF21" s="150">
        <f t="shared" si="45"/>
        <v>0</v>
      </c>
      <c r="BG21" s="150">
        <f t="shared" si="45"/>
        <v>0</v>
      </c>
      <c r="BH21" s="150">
        <f t="shared" si="45"/>
        <v>0</v>
      </c>
      <c r="BI21" s="150">
        <f t="shared" si="45"/>
        <v>0</v>
      </c>
      <c r="BJ21" s="150">
        <f t="shared" si="45"/>
        <v>0</v>
      </c>
      <c r="BK21" s="150">
        <f t="shared" si="45"/>
        <v>0</v>
      </c>
      <c r="BL21" s="150">
        <f t="shared" si="45"/>
        <v>0</v>
      </c>
      <c r="BM21" s="150">
        <f t="shared" si="45"/>
        <v>0</v>
      </c>
      <c r="BN21" s="150">
        <f t="shared" si="45"/>
        <v>0</v>
      </c>
      <c r="BO21" s="150">
        <f t="shared" si="45"/>
        <v>0</v>
      </c>
      <c r="BP21" s="150">
        <f t="shared" si="45"/>
        <v>0</v>
      </c>
      <c r="BQ21" s="150">
        <f t="shared" si="45"/>
        <v>0</v>
      </c>
      <c r="BR21" s="150">
        <f t="shared" si="45"/>
        <v>0</v>
      </c>
      <c r="BS21" s="150">
        <f t="shared" si="45"/>
        <v>0</v>
      </c>
      <c r="BT21" s="150">
        <f t="shared" si="45"/>
        <v>0</v>
      </c>
      <c r="BU21" s="150">
        <f t="shared" si="45"/>
        <v>0</v>
      </c>
      <c r="BV21" s="150">
        <f t="shared" si="45"/>
        <v>0</v>
      </c>
      <c r="BW21" s="150">
        <f t="shared" si="45"/>
        <v>1</v>
      </c>
      <c r="BX21" s="150">
        <f t="shared" si="45"/>
        <v>1</v>
      </c>
      <c r="BY21" s="150">
        <f t="shared" si="45"/>
        <v>1</v>
      </c>
      <c r="BZ21" s="150">
        <f t="shared" si="45"/>
        <v>1</v>
      </c>
      <c r="CA21" s="151">
        <f>SUM(CB21:DG21)</f>
        <v>6</v>
      </c>
      <c r="CB21" s="150">
        <f>COUNTA(CB22:CB25)</f>
        <v>0</v>
      </c>
      <c r="CC21" s="150">
        <f t="shared" ref="CC21:DG21" si="46">COUNTA(CC22:CC25)</f>
        <v>1</v>
      </c>
      <c r="CD21" s="150">
        <f t="shared" si="46"/>
        <v>0</v>
      </c>
      <c r="CE21" s="150">
        <f t="shared" si="46"/>
        <v>0</v>
      </c>
      <c r="CF21" s="150">
        <f t="shared" si="46"/>
        <v>1</v>
      </c>
      <c r="CG21" s="150">
        <f t="shared" si="46"/>
        <v>0</v>
      </c>
      <c r="CH21" s="150">
        <f t="shared" si="46"/>
        <v>0</v>
      </c>
      <c r="CI21" s="150">
        <f t="shared" si="46"/>
        <v>0</v>
      </c>
      <c r="CJ21" s="150">
        <f t="shared" si="46"/>
        <v>0</v>
      </c>
      <c r="CK21" s="150">
        <f t="shared" si="46"/>
        <v>0</v>
      </c>
      <c r="CL21" s="150">
        <f t="shared" si="46"/>
        <v>0</v>
      </c>
      <c r="CM21" s="150">
        <f t="shared" si="46"/>
        <v>0</v>
      </c>
      <c r="CN21" s="150">
        <f t="shared" si="46"/>
        <v>0</v>
      </c>
      <c r="CO21" s="150">
        <f t="shared" si="46"/>
        <v>0</v>
      </c>
      <c r="CP21" s="150">
        <f t="shared" si="46"/>
        <v>0</v>
      </c>
      <c r="CQ21" s="150">
        <f t="shared" si="46"/>
        <v>0</v>
      </c>
      <c r="CR21" s="150">
        <f t="shared" si="46"/>
        <v>0</v>
      </c>
      <c r="CS21" s="150">
        <f t="shared" si="46"/>
        <v>0</v>
      </c>
      <c r="CT21" s="150">
        <f t="shared" si="46"/>
        <v>0</v>
      </c>
      <c r="CU21" s="150">
        <f t="shared" si="46"/>
        <v>0</v>
      </c>
      <c r="CV21" s="150">
        <f t="shared" si="46"/>
        <v>0</v>
      </c>
      <c r="CW21" s="150">
        <f t="shared" si="46"/>
        <v>0</v>
      </c>
      <c r="CX21" s="150">
        <f t="shared" si="46"/>
        <v>0</v>
      </c>
      <c r="CY21" s="150">
        <f t="shared" si="46"/>
        <v>0</v>
      </c>
      <c r="CZ21" s="150">
        <f t="shared" si="46"/>
        <v>0</v>
      </c>
      <c r="DA21" s="150">
        <f t="shared" si="46"/>
        <v>0</v>
      </c>
      <c r="DB21" s="150">
        <f t="shared" si="46"/>
        <v>0</v>
      </c>
      <c r="DC21" s="150">
        <f t="shared" si="46"/>
        <v>0</v>
      </c>
      <c r="DD21" s="150">
        <f t="shared" si="46"/>
        <v>1</v>
      </c>
      <c r="DE21" s="150">
        <f t="shared" si="46"/>
        <v>1</v>
      </c>
      <c r="DF21" s="150">
        <f t="shared" si="46"/>
        <v>1</v>
      </c>
      <c r="DG21" s="150">
        <f t="shared" si="46"/>
        <v>1</v>
      </c>
      <c r="DH21" s="151">
        <f>SUM(DI21:EN21)</f>
        <v>29</v>
      </c>
      <c r="DI21" s="150">
        <f>COUNTA(DI22:DI25)</f>
        <v>0</v>
      </c>
      <c r="DJ21" s="150">
        <f t="shared" ref="DJ21:EN21" si="47">COUNTA(DJ22:DJ25)</f>
        <v>1</v>
      </c>
      <c r="DK21" s="150">
        <f t="shared" si="47"/>
        <v>0</v>
      </c>
      <c r="DL21" s="150">
        <f t="shared" si="47"/>
        <v>0</v>
      </c>
      <c r="DM21" s="150">
        <f t="shared" si="47"/>
        <v>1</v>
      </c>
      <c r="DN21" s="150">
        <f t="shared" si="47"/>
        <v>1</v>
      </c>
      <c r="DO21" s="150">
        <f t="shared" si="47"/>
        <v>1</v>
      </c>
      <c r="DP21" s="150">
        <f t="shared" si="47"/>
        <v>1</v>
      </c>
      <c r="DQ21" s="150">
        <f t="shared" si="47"/>
        <v>1</v>
      </c>
      <c r="DR21" s="150">
        <f t="shared" si="47"/>
        <v>1</v>
      </c>
      <c r="DS21" s="150">
        <f t="shared" si="47"/>
        <v>1</v>
      </c>
      <c r="DT21" s="150">
        <f t="shared" si="47"/>
        <v>1</v>
      </c>
      <c r="DU21" s="150">
        <f t="shared" si="47"/>
        <v>1</v>
      </c>
      <c r="DV21" s="150">
        <f t="shared" si="47"/>
        <v>1</v>
      </c>
      <c r="DW21" s="150">
        <f t="shared" si="47"/>
        <v>1</v>
      </c>
      <c r="DX21" s="150">
        <f t="shared" si="47"/>
        <v>1</v>
      </c>
      <c r="DY21" s="150">
        <f t="shared" si="47"/>
        <v>1</v>
      </c>
      <c r="DZ21" s="150">
        <f t="shared" si="47"/>
        <v>1</v>
      </c>
      <c r="EA21" s="150">
        <f t="shared" si="47"/>
        <v>1</v>
      </c>
      <c r="EB21" s="150">
        <f t="shared" si="47"/>
        <v>1</v>
      </c>
      <c r="EC21" s="150">
        <f t="shared" si="47"/>
        <v>1</v>
      </c>
      <c r="ED21" s="150">
        <f t="shared" si="47"/>
        <v>1</v>
      </c>
      <c r="EE21" s="150">
        <f t="shared" si="47"/>
        <v>1</v>
      </c>
      <c r="EF21" s="150">
        <f t="shared" si="47"/>
        <v>1</v>
      </c>
      <c r="EG21" s="150">
        <f t="shared" si="47"/>
        <v>1</v>
      </c>
      <c r="EH21" s="150">
        <f t="shared" si="47"/>
        <v>1</v>
      </c>
      <c r="EI21" s="150">
        <f t="shared" si="47"/>
        <v>1</v>
      </c>
      <c r="EJ21" s="150">
        <f t="shared" si="47"/>
        <v>1</v>
      </c>
      <c r="EK21" s="150">
        <f t="shared" si="47"/>
        <v>1</v>
      </c>
      <c r="EL21" s="150">
        <f t="shared" si="47"/>
        <v>1</v>
      </c>
      <c r="EM21" s="150">
        <f t="shared" si="47"/>
        <v>1</v>
      </c>
      <c r="EN21" s="150">
        <f t="shared" si="47"/>
        <v>1</v>
      </c>
      <c r="EO21" s="151">
        <f>SUM(EP21:FU21)</f>
        <v>27</v>
      </c>
      <c r="EP21" s="150">
        <f>COUNTA(EP22:EP25)</f>
        <v>0</v>
      </c>
      <c r="EQ21" s="150">
        <f t="shared" ref="EQ21:FU21" si="48">COUNTA(EQ22:EQ25)</f>
        <v>0</v>
      </c>
      <c r="ER21" s="150">
        <f t="shared" si="48"/>
        <v>0</v>
      </c>
      <c r="ES21" s="150">
        <f t="shared" si="48"/>
        <v>0</v>
      </c>
      <c r="ET21" s="150">
        <f t="shared" si="48"/>
        <v>0</v>
      </c>
      <c r="EU21" s="150">
        <f t="shared" si="48"/>
        <v>1</v>
      </c>
      <c r="EV21" s="150">
        <f t="shared" si="48"/>
        <v>1</v>
      </c>
      <c r="EW21" s="150">
        <f t="shared" si="48"/>
        <v>1</v>
      </c>
      <c r="EX21" s="150">
        <f t="shared" si="48"/>
        <v>1</v>
      </c>
      <c r="EY21" s="150">
        <f t="shared" si="48"/>
        <v>1</v>
      </c>
      <c r="EZ21" s="150">
        <f t="shared" si="48"/>
        <v>1</v>
      </c>
      <c r="FA21" s="150">
        <f t="shared" si="48"/>
        <v>1</v>
      </c>
      <c r="FB21" s="150">
        <f t="shared" si="48"/>
        <v>1</v>
      </c>
      <c r="FC21" s="150">
        <f t="shared" si="48"/>
        <v>1</v>
      </c>
      <c r="FD21" s="150">
        <f t="shared" si="48"/>
        <v>1</v>
      </c>
      <c r="FE21" s="150">
        <f t="shared" si="48"/>
        <v>1</v>
      </c>
      <c r="FF21" s="150">
        <f t="shared" si="48"/>
        <v>1</v>
      </c>
      <c r="FG21" s="150">
        <f t="shared" si="48"/>
        <v>1</v>
      </c>
      <c r="FH21" s="150">
        <f t="shared" si="48"/>
        <v>1</v>
      </c>
      <c r="FI21" s="150">
        <f t="shared" si="48"/>
        <v>1</v>
      </c>
      <c r="FJ21" s="150">
        <f t="shared" si="48"/>
        <v>1</v>
      </c>
      <c r="FK21" s="150">
        <f t="shared" si="48"/>
        <v>1</v>
      </c>
      <c r="FL21" s="150">
        <f t="shared" si="48"/>
        <v>1</v>
      </c>
      <c r="FM21" s="150">
        <f t="shared" si="48"/>
        <v>1</v>
      </c>
      <c r="FN21" s="150">
        <f t="shared" si="48"/>
        <v>1</v>
      </c>
      <c r="FO21" s="150">
        <f t="shared" si="48"/>
        <v>1</v>
      </c>
      <c r="FP21" s="150">
        <f t="shared" si="48"/>
        <v>1</v>
      </c>
      <c r="FQ21" s="150">
        <f t="shared" si="48"/>
        <v>1</v>
      </c>
      <c r="FR21" s="150">
        <f t="shared" si="48"/>
        <v>1</v>
      </c>
      <c r="FS21" s="150">
        <f t="shared" si="48"/>
        <v>1</v>
      </c>
      <c r="FT21" s="150">
        <f t="shared" si="48"/>
        <v>1</v>
      </c>
      <c r="FU21" s="150">
        <f t="shared" si="48"/>
        <v>1</v>
      </c>
      <c r="FV21" s="151">
        <f>SUM(FW21:HB21)</f>
        <v>14</v>
      </c>
      <c r="FW21" s="150">
        <f>COUNTA(FW22:FW25)</f>
        <v>0</v>
      </c>
      <c r="FX21" s="150">
        <f t="shared" ref="FX21:HB21" si="49">COUNTA(FX22:FX25)</f>
        <v>0</v>
      </c>
      <c r="FY21" s="150">
        <f t="shared" si="49"/>
        <v>0</v>
      </c>
      <c r="FZ21" s="150">
        <f t="shared" si="49"/>
        <v>0</v>
      </c>
      <c r="GA21" s="150">
        <f t="shared" si="49"/>
        <v>0</v>
      </c>
      <c r="GB21" s="150">
        <f t="shared" si="49"/>
        <v>1</v>
      </c>
      <c r="GC21" s="150">
        <f t="shared" si="49"/>
        <v>1</v>
      </c>
      <c r="GD21" s="150">
        <f t="shared" si="49"/>
        <v>0</v>
      </c>
      <c r="GE21" s="150">
        <f t="shared" si="49"/>
        <v>0</v>
      </c>
      <c r="GF21" s="150">
        <f t="shared" si="49"/>
        <v>0</v>
      </c>
      <c r="GG21" s="150">
        <f t="shared" si="49"/>
        <v>0</v>
      </c>
      <c r="GH21" s="150">
        <f t="shared" si="49"/>
        <v>0</v>
      </c>
      <c r="GI21" s="150">
        <f t="shared" si="49"/>
        <v>0</v>
      </c>
      <c r="GJ21" s="150">
        <f t="shared" si="49"/>
        <v>0</v>
      </c>
      <c r="GK21" s="150">
        <f t="shared" si="49"/>
        <v>1</v>
      </c>
      <c r="GL21" s="150">
        <f t="shared" si="49"/>
        <v>1</v>
      </c>
      <c r="GM21" s="150">
        <f t="shared" si="49"/>
        <v>0</v>
      </c>
      <c r="GN21" s="150">
        <f t="shared" si="49"/>
        <v>0</v>
      </c>
      <c r="GO21" s="150">
        <f t="shared" si="49"/>
        <v>0</v>
      </c>
      <c r="GP21" s="150">
        <f t="shared" si="49"/>
        <v>1</v>
      </c>
      <c r="GQ21" s="150">
        <f t="shared" si="49"/>
        <v>1</v>
      </c>
      <c r="GR21" s="150">
        <f t="shared" si="49"/>
        <v>1</v>
      </c>
      <c r="GS21" s="150">
        <f t="shared" si="49"/>
        <v>1</v>
      </c>
      <c r="GT21" s="150">
        <f t="shared" si="49"/>
        <v>1</v>
      </c>
      <c r="GU21" s="150">
        <f t="shared" si="49"/>
        <v>0</v>
      </c>
      <c r="GV21" s="150">
        <f t="shared" si="49"/>
        <v>1</v>
      </c>
      <c r="GW21" s="150">
        <f t="shared" si="49"/>
        <v>0</v>
      </c>
      <c r="GX21" s="150">
        <f t="shared" si="49"/>
        <v>0</v>
      </c>
      <c r="GY21" s="150">
        <f t="shared" si="49"/>
        <v>1</v>
      </c>
      <c r="GZ21" s="150">
        <f t="shared" si="49"/>
        <v>1</v>
      </c>
      <c r="HA21" s="150">
        <f t="shared" si="49"/>
        <v>1</v>
      </c>
      <c r="HB21" s="150">
        <f t="shared" si="49"/>
        <v>1</v>
      </c>
      <c r="HC21" s="151">
        <f>SUM(HD21:II21)</f>
        <v>1</v>
      </c>
      <c r="HD21" s="150">
        <f>COUNTA(HD22:HD25)</f>
        <v>0</v>
      </c>
      <c r="HE21" s="150">
        <f t="shared" ref="HE21:II21" si="50">COUNTA(HE22:HE25)</f>
        <v>0</v>
      </c>
      <c r="HF21" s="150">
        <f t="shared" si="50"/>
        <v>0</v>
      </c>
      <c r="HG21" s="150">
        <f t="shared" si="50"/>
        <v>0</v>
      </c>
      <c r="HH21" s="150">
        <f t="shared" si="50"/>
        <v>0</v>
      </c>
      <c r="HI21" s="150">
        <f t="shared" si="50"/>
        <v>0</v>
      </c>
      <c r="HJ21" s="150">
        <f t="shared" si="50"/>
        <v>0</v>
      </c>
      <c r="HK21" s="150">
        <f t="shared" si="50"/>
        <v>0</v>
      </c>
      <c r="HL21" s="150">
        <f t="shared" si="50"/>
        <v>0</v>
      </c>
      <c r="HM21" s="150">
        <f t="shared" si="50"/>
        <v>0</v>
      </c>
      <c r="HN21" s="150">
        <f t="shared" si="50"/>
        <v>0</v>
      </c>
      <c r="HO21" s="150">
        <f t="shared" si="50"/>
        <v>0</v>
      </c>
      <c r="HP21" s="150">
        <f t="shared" si="50"/>
        <v>0</v>
      </c>
      <c r="HQ21" s="150">
        <f t="shared" si="50"/>
        <v>0</v>
      </c>
      <c r="HR21" s="150">
        <f t="shared" si="50"/>
        <v>0</v>
      </c>
      <c r="HS21" s="150">
        <f t="shared" si="50"/>
        <v>0</v>
      </c>
      <c r="HT21" s="150">
        <f t="shared" si="50"/>
        <v>0</v>
      </c>
      <c r="HU21" s="150">
        <f t="shared" si="50"/>
        <v>0</v>
      </c>
      <c r="HV21" s="150">
        <f t="shared" si="50"/>
        <v>0</v>
      </c>
      <c r="HW21" s="150">
        <f t="shared" si="50"/>
        <v>0</v>
      </c>
      <c r="HX21" s="150">
        <f t="shared" si="50"/>
        <v>0</v>
      </c>
      <c r="HY21" s="150">
        <f t="shared" si="50"/>
        <v>0</v>
      </c>
      <c r="HZ21" s="150">
        <f t="shared" si="50"/>
        <v>0</v>
      </c>
      <c r="IA21" s="150">
        <f t="shared" si="50"/>
        <v>0</v>
      </c>
      <c r="IB21" s="150">
        <f t="shared" si="50"/>
        <v>0</v>
      </c>
      <c r="IC21" s="150">
        <f t="shared" si="50"/>
        <v>0</v>
      </c>
      <c r="ID21" s="150">
        <f t="shared" si="50"/>
        <v>0</v>
      </c>
      <c r="IE21" s="150">
        <f t="shared" si="50"/>
        <v>0</v>
      </c>
      <c r="IF21" s="150">
        <f t="shared" si="50"/>
        <v>1</v>
      </c>
      <c r="IG21" s="150">
        <f t="shared" si="50"/>
        <v>0</v>
      </c>
      <c r="IH21" s="150">
        <f t="shared" si="50"/>
        <v>0</v>
      </c>
      <c r="II21" s="150">
        <f t="shared" si="50"/>
        <v>0</v>
      </c>
      <c r="IJ21" s="151">
        <f>SUM(IK21:JP21)</f>
        <v>23</v>
      </c>
      <c r="IK21" s="150">
        <f>COUNTA(IK22:IK25)</f>
        <v>0</v>
      </c>
      <c r="IL21" s="150">
        <f t="shared" ref="IL21:JP21" si="51">COUNTA(IL22:IL25)</f>
        <v>1</v>
      </c>
      <c r="IM21" s="150">
        <f t="shared" si="51"/>
        <v>0</v>
      </c>
      <c r="IN21" s="150">
        <f t="shared" si="51"/>
        <v>0</v>
      </c>
      <c r="IO21" s="150">
        <f t="shared" si="51"/>
        <v>1</v>
      </c>
      <c r="IP21" s="150">
        <f t="shared" si="51"/>
        <v>0</v>
      </c>
      <c r="IQ21" s="150">
        <f t="shared" si="51"/>
        <v>0</v>
      </c>
      <c r="IR21" s="150">
        <f t="shared" si="51"/>
        <v>1</v>
      </c>
      <c r="IS21" s="150">
        <f t="shared" si="51"/>
        <v>1</v>
      </c>
      <c r="IT21" s="150">
        <f t="shared" si="51"/>
        <v>1</v>
      </c>
      <c r="IU21" s="150">
        <f t="shared" si="51"/>
        <v>1</v>
      </c>
      <c r="IV21" s="150">
        <f t="shared" si="51"/>
        <v>0</v>
      </c>
      <c r="IW21" s="150">
        <f t="shared" si="51"/>
        <v>0</v>
      </c>
      <c r="IX21" s="150">
        <f t="shared" si="51"/>
        <v>1</v>
      </c>
      <c r="IY21" s="150">
        <f t="shared" si="51"/>
        <v>1</v>
      </c>
      <c r="IZ21" s="150">
        <f t="shared" si="51"/>
        <v>1</v>
      </c>
      <c r="JA21" s="150">
        <f t="shared" si="51"/>
        <v>1</v>
      </c>
      <c r="JB21" s="150">
        <f t="shared" si="51"/>
        <v>1</v>
      </c>
      <c r="JC21" s="150">
        <f t="shared" si="51"/>
        <v>0</v>
      </c>
      <c r="JD21" s="150">
        <f t="shared" si="51"/>
        <v>0</v>
      </c>
      <c r="JE21" s="150">
        <f t="shared" si="51"/>
        <v>1</v>
      </c>
      <c r="JF21" s="150">
        <f t="shared" si="51"/>
        <v>1</v>
      </c>
      <c r="JG21" s="150">
        <f t="shared" si="51"/>
        <v>1</v>
      </c>
      <c r="JH21" s="150">
        <f t="shared" si="51"/>
        <v>1</v>
      </c>
      <c r="JI21" s="150">
        <f t="shared" si="51"/>
        <v>1</v>
      </c>
      <c r="JJ21" s="150">
        <f t="shared" si="51"/>
        <v>1</v>
      </c>
      <c r="JK21" s="150">
        <f t="shared" si="51"/>
        <v>1</v>
      </c>
      <c r="JL21" s="150">
        <f t="shared" si="51"/>
        <v>1</v>
      </c>
      <c r="JM21" s="150">
        <f t="shared" si="51"/>
        <v>1</v>
      </c>
      <c r="JN21" s="150">
        <f t="shared" si="51"/>
        <v>1</v>
      </c>
      <c r="JO21" s="150">
        <f t="shared" si="51"/>
        <v>1</v>
      </c>
      <c r="JP21" s="150">
        <f t="shared" si="51"/>
        <v>1</v>
      </c>
      <c r="JQ21" s="151">
        <f>SUM(JR21:KW21)</f>
        <v>21</v>
      </c>
      <c r="JR21" s="150">
        <f>COUNTA(JR22:JR25)</f>
        <v>0</v>
      </c>
      <c r="JS21" s="150">
        <f t="shared" ref="JS21:KW21" si="52">COUNTA(JS22:JS25)</f>
        <v>0</v>
      </c>
      <c r="JT21" s="150">
        <f t="shared" si="52"/>
        <v>0</v>
      </c>
      <c r="JU21" s="150">
        <f t="shared" si="52"/>
        <v>0</v>
      </c>
      <c r="JV21" s="150">
        <f t="shared" si="52"/>
        <v>0</v>
      </c>
      <c r="JW21" s="150">
        <f t="shared" si="52"/>
        <v>0</v>
      </c>
      <c r="JX21" s="150">
        <f t="shared" si="52"/>
        <v>0</v>
      </c>
      <c r="JY21" s="150">
        <f t="shared" si="52"/>
        <v>1</v>
      </c>
      <c r="JZ21" s="150">
        <f t="shared" si="52"/>
        <v>1</v>
      </c>
      <c r="KA21" s="150">
        <f t="shared" si="52"/>
        <v>1</v>
      </c>
      <c r="KB21" s="150">
        <f t="shared" si="52"/>
        <v>1</v>
      </c>
      <c r="KC21" s="150">
        <f t="shared" si="52"/>
        <v>0</v>
      </c>
      <c r="KD21" s="150">
        <f t="shared" si="52"/>
        <v>0</v>
      </c>
      <c r="KE21" s="150">
        <f t="shared" si="52"/>
        <v>1</v>
      </c>
      <c r="KF21" s="150">
        <f t="shared" si="52"/>
        <v>1</v>
      </c>
      <c r="KG21" s="150">
        <f t="shared" si="52"/>
        <v>1</v>
      </c>
      <c r="KH21" s="150">
        <f t="shared" si="52"/>
        <v>1</v>
      </c>
      <c r="KI21" s="150">
        <f t="shared" si="52"/>
        <v>1</v>
      </c>
      <c r="KJ21" s="150">
        <f t="shared" si="52"/>
        <v>0</v>
      </c>
      <c r="KK21" s="150">
        <f t="shared" si="52"/>
        <v>0</v>
      </c>
      <c r="KL21" s="150">
        <f t="shared" si="52"/>
        <v>1</v>
      </c>
      <c r="KM21" s="150">
        <f t="shared" si="52"/>
        <v>1</v>
      </c>
      <c r="KN21" s="150">
        <f t="shared" si="52"/>
        <v>1</v>
      </c>
      <c r="KO21" s="150">
        <f t="shared" si="52"/>
        <v>1</v>
      </c>
      <c r="KP21" s="150">
        <f t="shared" si="52"/>
        <v>1</v>
      </c>
      <c r="KQ21" s="150">
        <f t="shared" si="52"/>
        <v>1</v>
      </c>
      <c r="KR21" s="150">
        <f t="shared" si="52"/>
        <v>1</v>
      </c>
      <c r="KS21" s="150">
        <f t="shared" si="52"/>
        <v>1</v>
      </c>
      <c r="KT21" s="150">
        <f t="shared" si="52"/>
        <v>1</v>
      </c>
      <c r="KU21" s="150">
        <f t="shared" si="52"/>
        <v>1</v>
      </c>
      <c r="KV21" s="150">
        <f t="shared" si="52"/>
        <v>1</v>
      </c>
      <c r="KW21" s="150">
        <f t="shared" si="52"/>
        <v>1</v>
      </c>
      <c r="KX21" s="149">
        <f>SUM(KY21:MD21)</f>
        <v>1</v>
      </c>
      <c r="KY21" s="152">
        <f>COUNTA(KY22:KY25)</f>
        <v>0</v>
      </c>
      <c r="KZ21" s="152">
        <f t="shared" ref="KZ21:MD21" si="53">COUNTA(KZ22:KZ25)</f>
        <v>0</v>
      </c>
      <c r="LA21" s="152">
        <f t="shared" si="53"/>
        <v>0</v>
      </c>
      <c r="LB21" s="152">
        <f t="shared" si="53"/>
        <v>0</v>
      </c>
      <c r="LC21" s="152">
        <f t="shared" si="53"/>
        <v>0</v>
      </c>
      <c r="LD21" s="152">
        <f t="shared" si="53"/>
        <v>0</v>
      </c>
      <c r="LE21" s="152">
        <f t="shared" si="53"/>
        <v>0</v>
      </c>
      <c r="LF21" s="152">
        <f t="shared" si="53"/>
        <v>0</v>
      </c>
      <c r="LG21" s="152">
        <f t="shared" si="53"/>
        <v>0</v>
      </c>
      <c r="LH21" s="152">
        <f t="shared" si="53"/>
        <v>0</v>
      </c>
      <c r="LI21" s="152">
        <f t="shared" si="53"/>
        <v>0</v>
      </c>
      <c r="LJ21" s="152">
        <f t="shared" si="53"/>
        <v>0</v>
      </c>
      <c r="LK21" s="152">
        <f t="shared" si="53"/>
        <v>0</v>
      </c>
      <c r="LL21" s="152">
        <f t="shared" si="53"/>
        <v>0</v>
      </c>
      <c r="LM21" s="152">
        <f t="shared" si="53"/>
        <v>0</v>
      </c>
      <c r="LN21" s="152">
        <f t="shared" si="53"/>
        <v>0</v>
      </c>
      <c r="LO21" s="152">
        <f t="shared" si="53"/>
        <v>0</v>
      </c>
      <c r="LP21" s="152">
        <f t="shared" si="53"/>
        <v>0</v>
      </c>
      <c r="LQ21" s="152">
        <f t="shared" si="53"/>
        <v>0</v>
      </c>
      <c r="LR21" s="152">
        <f t="shared" si="53"/>
        <v>0</v>
      </c>
      <c r="LS21" s="152">
        <f t="shared" si="53"/>
        <v>0</v>
      </c>
      <c r="LT21" s="152">
        <f t="shared" si="53"/>
        <v>0</v>
      </c>
      <c r="LU21" s="152">
        <f t="shared" si="53"/>
        <v>0</v>
      </c>
      <c r="LV21" s="152">
        <f t="shared" si="53"/>
        <v>0</v>
      </c>
      <c r="LW21" s="152">
        <f t="shared" si="53"/>
        <v>0</v>
      </c>
      <c r="LX21" s="152">
        <f t="shared" si="53"/>
        <v>0</v>
      </c>
      <c r="LY21" s="152">
        <f t="shared" si="53"/>
        <v>0</v>
      </c>
      <c r="LZ21" s="152">
        <f t="shared" si="53"/>
        <v>0</v>
      </c>
      <c r="MA21" s="152">
        <f t="shared" si="53"/>
        <v>1</v>
      </c>
      <c r="MB21" s="152">
        <f t="shared" si="53"/>
        <v>0</v>
      </c>
      <c r="MC21" s="152">
        <f t="shared" si="53"/>
        <v>0</v>
      </c>
      <c r="MD21" s="152">
        <f t="shared" si="53"/>
        <v>0</v>
      </c>
    </row>
    <row r="22" spans="1:342" ht="15" hidden="1" customHeight="1" outlineLevel="1" x14ac:dyDescent="0.25">
      <c r="A22" s="146">
        <v>17</v>
      </c>
      <c r="B22" s="154"/>
      <c r="C22" s="155" t="s">
        <v>1290</v>
      </c>
      <c r="D22" s="156">
        <v>4</v>
      </c>
      <c r="E22" s="157" t="s">
        <v>1298</v>
      </c>
      <c r="F22" s="156"/>
      <c r="G22" s="157"/>
      <c r="H22" s="156">
        <v>1</v>
      </c>
      <c r="I22" s="158" t="str">
        <f t="shared" si="20"/>
        <v>sākuma līmenis</v>
      </c>
      <c r="J22" s="156" t="str">
        <f t="shared" si="21"/>
        <v>PPK4.–1</v>
      </c>
      <c r="K22" s="157" t="str">
        <f t="shared" si="22"/>
        <v>✦ Pakalpojumu pārvaldības uzdevumu veikšanas kompetences   /sākuma līmenis/</v>
      </c>
      <c r="L22" s="158">
        <f t="shared" si="23"/>
        <v>12</v>
      </c>
      <c r="M22" s="159">
        <f>COUNTA(N22:AS22)</f>
        <v>0</v>
      </c>
      <c r="N22" s="160"/>
      <c r="O22" s="161"/>
      <c r="P22" s="160"/>
      <c r="Q22" s="160"/>
      <c r="R22" s="160"/>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0"/>
      <c r="AQ22" s="160"/>
      <c r="AR22" s="160"/>
      <c r="AS22" s="156"/>
      <c r="AT22" s="172">
        <f>COUNTA(AU22:BZ22)</f>
        <v>0</v>
      </c>
      <c r="AU22" s="161"/>
      <c r="AV22" s="160"/>
      <c r="AW22" s="160"/>
      <c r="AX22" s="161"/>
      <c r="AY22" s="160"/>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0"/>
      <c r="BX22" s="160"/>
      <c r="BY22" s="160"/>
      <c r="BZ22" s="156"/>
      <c r="CA22" s="172">
        <f>COUNTA(CB22:DG22)</f>
        <v>0</v>
      </c>
      <c r="CB22" s="161"/>
      <c r="CC22" s="160"/>
      <c r="CD22" s="160"/>
      <c r="CE22" s="161"/>
      <c r="CF22" s="160"/>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0"/>
      <c r="DE22" s="160"/>
      <c r="DF22" s="160"/>
      <c r="DG22" s="156"/>
      <c r="DH22" s="164">
        <f>COUNTA(DI22:EN22)</f>
        <v>0</v>
      </c>
      <c r="DI22" s="161"/>
      <c r="DJ22" s="160"/>
      <c r="DK22" s="161"/>
      <c r="DL22" s="161"/>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56"/>
      <c r="EO22" s="164">
        <f>COUNTA(EP22:FU22)</f>
        <v>0</v>
      </c>
      <c r="EP22" s="161"/>
      <c r="EQ22" s="161"/>
      <c r="ER22" s="161"/>
      <c r="ES22" s="161"/>
      <c r="ET22" s="161"/>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56"/>
      <c r="FV22" s="164">
        <f>COUNTA(FW22:HB22)</f>
        <v>10</v>
      </c>
      <c r="FW22" s="161"/>
      <c r="FX22" s="161"/>
      <c r="FY22" s="161"/>
      <c r="FZ22" s="161"/>
      <c r="GA22" s="161"/>
      <c r="GB22" s="160" t="s">
        <v>1292</v>
      </c>
      <c r="GC22" s="160" t="s">
        <v>1292</v>
      </c>
      <c r="GD22" s="161"/>
      <c r="GE22" s="161"/>
      <c r="GF22" s="161"/>
      <c r="GG22" s="161"/>
      <c r="GH22" s="161"/>
      <c r="GI22" s="161"/>
      <c r="GJ22" s="161"/>
      <c r="GK22" s="160" t="s">
        <v>1292</v>
      </c>
      <c r="GL22" s="160" t="s">
        <v>1292</v>
      </c>
      <c r="GM22" s="161"/>
      <c r="GN22" s="161"/>
      <c r="GO22" s="161"/>
      <c r="GP22" s="160" t="s">
        <v>1292</v>
      </c>
      <c r="GQ22" s="160" t="s">
        <v>1292</v>
      </c>
      <c r="GR22" s="160" t="s">
        <v>1292</v>
      </c>
      <c r="GS22" s="160" t="s">
        <v>1292</v>
      </c>
      <c r="GT22" s="160" t="s">
        <v>1292</v>
      </c>
      <c r="GU22" s="161"/>
      <c r="GV22" s="160" t="s">
        <v>1292</v>
      </c>
      <c r="GW22" s="161"/>
      <c r="GX22" s="161"/>
      <c r="GY22" s="160"/>
      <c r="GZ22" s="160"/>
      <c r="HA22" s="160"/>
      <c r="HB22" s="156"/>
      <c r="HC22" s="164">
        <f>COUNTA(HD22:II22)</f>
        <v>1</v>
      </c>
      <c r="HD22" s="161"/>
      <c r="HE22" s="161"/>
      <c r="HF22" s="161"/>
      <c r="HG22" s="161"/>
      <c r="HH22" s="161"/>
      <c r="HI22" s="161"/>
      <c r="HJ22" s="161"/>
      <c r="HK22" s="161"/>
      <c r="HL22" s="161"/>
      <c r="HM22" s="161"/>
      <c r="HN22" s="161"/>
      <c r="HO22" s="161"/>
      <c r="HP22" s="161"/>
      <c r="HQ22" s="161"/>
      <c r="HR22" s="161"/>
      <c r="HS22" s="161"/>
      <c r="HT22" s="161"/>
      <c r="HU22" s="161"/>
      <c r="HV22" s="161"/>
      <c r="HW22" s="161"/>
      <c r="HX22" s="161"/>
      <c r="HY22" s="161"/>
      <c r="HZ22" s="161"/>
      <c r="IA22" s="161"/>
      <c r="IB22" s="161"/>
      <c r="IC22" s="161"/>
      <c r="ID22" s="161"/>
      <c r="IE22" s="161"/>
      <c r="IF22" s="161" t="s">
        <v>1292</v>
      </c>
      <c r="IG22" s="161"/>
      <c r="IH22" s="161"/>
      <c r="II22" s="165"/>
      <c r="IJ22" s="166">
        <f>COUNTA(IK22:JP22)</f>
        <v>0</v>
      </c>
      <c r="IK22" s="161"/>
      <c r="IL22" s="160"/>
      <c r="IM22" s="161"/>
      <c r="IN22" s="161"/>
      <c r="IO22" s="160"/>
      <c r="IP22" s="161"/>
      <c r="IQ22" s="161"/>
      <c r="IR22" s="160"/>
      <c r="IS22" s="160"/>
      <c r="IT22" s="160"/>
      <c r="IU22" s="160"/>
      <c r="IV22" s="161"/>
      <c r="IW22" s="161"/>
      <c r="IX22" s="160"/>
      <c r="IY22" s="160"/>
      <c r="IZ22" s="160"/>
      <c r="JA22" s="160"/>
      <c r="JB22" s="160"/>
      <c r="JC22" s="161"/>
      <c r="JD22" s="161"/>
      <c r="JE22" s="160"/>
      <c r="JF22" s="160"/>
      <c r="JG22" s="160"/>
      <c r="JH22" s="160"/>
      <c r="JI22" s="160"/>
      <c r="JJ22" s="160"/>
      <c r="JK22" s="160"/>
      <c r="JL22" s="160"/>
      <c r="JM22" s="160"/>
      <c r="JN22" s="160"/>
      <c r="JO22" s="160"/>
      <c r="JP22" s="156"/>
      <c r="JQ22" s="166">
        <f>COUNTA(JR22:KW22)</f>
        <v>0</v>
      </c>
      <c r="JR22" s="161"/>
      <c r="JS22" s="161"/>
      <c r="JT22" s="161"/>
      <c r="JU22" s="161"/>
      <c r="JV22" s="161"/>
      <c r="JW22" s="161"/>
      <c r="JX22" s="161"/>
      <c r="JY22" s="160"/>
      <c r="JZ22" s="160"/>
      <c r="KA22" s="160"/>
      <c r="KB22" s="160"/>
      <c r="KC22" s="161"/>
      <c r="KD22" s="161"/>
      <c r="KE22" s="160"/>
      <c r="KF22" s="160"/>
      <c r="KG22" s="160"/>
      <c r="KH22" s="160"/>
      <c r="KI22" s="160"/>
      <c r="KJ22" s="161"/>
      <c r="KK22" s="161"/>
      <c r="KL22" s="160"/>
      <c r="KM22" s="160"/>
      <c r="KN22" s="160"/>
      <c r="KO22" s="160"/>
      <c r="KP22" s="160"/>
      <c r="KQ22" s="160"/>
      <c r="KR22" s="160"/>
      <c r="KS22" s="160"/>
      <c r="KT22" s="160"/>
      <c r="KU22" s="160"/>
      <c r="KV22" s="160"/>
      <c r="KW22" s="156"/>
      <c r="KX22" s="166">
        <f>COUNTA(KY22:MD22)</f>
        <v>1</v>
      </c>
      <c r="KY22" s="161"/>
      <c r="KZ22" s="161"/>
      <c r="LA22" s="161"/>
      <c r="LB22" s="161"/>
      <c r="LC22" s="161"/>
      <c r="LD22" s="161"/>
      <c r="LE22" s="161"/>
      <c r="LF22" s="161"/>
      <c r="LG22" s="161"/>
      <c r="LH22" s="161"/>
      <c r="LI22" s="161"/>
      <c r="LJ22" s="161"/>
      <c r="LK22" s="161"/>
      <c r="LL22" s="161"/>
      <c r="LM22" s="161"/>
      <c r="LN22" s="161"/>
      <c r="LO22" s="161"/>
      <c r="LP22" s="161"/>
      <c r="LQ22" s="161"/>
      <c r="LR22" s="161"/>
      <c r="LS22" s="161"/>
      <c r="LT22" s="161"/>
      <c r="LU22" s="161"/>
      <c r="LV22" s="161"/>
      <c r="LW22" s="161"/>
      <c r="LX22" s="161"/>
      <c r="LY22" s="161"/>
      <c r="LZ22" s="161"/>
      <c r="MA22" s="161" t="s">
        <v>1292</v>
      </c>
      <c r="MB22" s="161"/>
      <c r="MC22" s="161"/>
      <c r="MD22" s="161"/>
    </row>
    <row r="23" spans="1:342" ht="15" hidden="1" customHeight="1" outlineLevel="1" x14ac:dyDescent="0.25">
      <c r="A23" s="153">
        <v>18</v>
      </c>
      <c r="B23" s="154"/>
      <c r="C23" s="169" t="s">
        <v>1290</v>
      </c>
      <c r="D23" s="170">
        <v>4</v>
      </c>
      <c r="E23" s="171" t="s">
        <v>1298</v>
      </c>
      <c r="F23" s="170"/>
      <c r="G23" s="171"/>
      <c r="H23" s="170">
        <v>2</v>
      </c>
      <c r="I23" s="158" t="str">
        <f t="shared" si="20"/>
        <v>pamata līmenis</v>
      </c>
      <c r="J23" s="156" t="str">
        <f t="shared" si="21"/>
        <v>PPK4.–2</v>
      </c>
      <c r="K23" s="157" t="str">
        <f t="shared" si="22"/>
        <v>✦ Pakalpojumu pārvaldības uzdevumu veikšanas kompetences   /pamata līmenis/</v>
      </c>
      <c r="L23" s="158">
        <f t="shared" si="23"/>
        <v>44</v>
      </c>
      <c r="M23" s="159">
        <f>COUNTA(N23:AS23)</f>
        <v>0</v>
      </c>
      <c r="N23" s="160"/>
      <c r="O23" s="161"/>
      <c r="P23" s="160"/>
      <c r="Q23" s="160"/>
      <c r="R23" s="160"/>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0"/>
      <c r="AQ23" s="160"/>
      <c r="AR23" s="160"/>
      <c r="AS23" s="156"/>
      <c r="AT23" s="172">
        <f>COUNTA(AU23:BZ23)</f>
        <v>0</v>
      </c>
      <c r="AU23" s="161"/>
      <c r="AV23" s="160"/>
      <c r="AW23" s="160"/>
      <c r="AX23" s="161"/>
      <c r="AY23" s="160"/>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0"/>
      <c r="BX23" s="160"/>
      <c r="BY23" s="160"/>
      <c r="BZ23" s="156"/>
      <c r="CA23" s="172">
        <f>COUNTA(CB23:DG23)</f>
        <v>0</v>
      </c>
      <c r="CB23" s="161"/>
      <c r="CC23" s="160"/>
      <c r="CD23" s="160"/>
      <c r="CE23" s="161"/>
      <c r="CF23" s="160"/>
      <c r="CG23" s="161"/>
      <c r="CH23" s="161"/>
      <c r="CI23" s="161"/>
      <c r="CJ23" s="161"/>
      <c r="CK23" s="161"/>
      <c r="CL23" s="161"/>
      <c r="CM23" s="161"/>
      <c r="CN23" s="161"/>
      <c r="CO23" s="161"/>
      <c r="CP23" s="161"/>
      <c r="CQ23" s="161"/>
      <c r="CR23" s="161"/>
      <c r="CS23" s="161"/>
      <c r="CT23" s="161"/>
      <c r="CU23" s="161"/>
      <c r="CV23" s="161"/>
      <c r="CW23" s="161"/>
      <c r="CX23" s="161"/>
      <c r="CY23" s="161"/>
      <c r="CZ23" s="161"/>
      <c r="DA23" s="161"/>
      <c r="DB23" s="161"/>
      <c r="DC23" s="161"/>
      <c r="DD23" s="160"/>
      <c r="DE23" s="160"/>
      <c r="DF23" s="160"/>
      <c r="DG23" s="156"/>
      <c r="DH23" s="164">
        <f>COUNTA(DI23:EN23)</f>
        <v>0</v>
      </c>
      <c r="DI23" s="161"/>
      <c r="DJ23" s="160"/>
      <c r="DK23" s="161"/>
      <c r="DL23" s="161"/>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56"/>
      <c r="EO23" s="164">
        <f>COUNTA(EP23:FU23)</f>
        <v>23</v>
      </c>
      <c r="EP23" s="161"/>
      <c r="EQ23" s="161"/>
      <c r="ER23" s="161"/>
      <c r="ES23" s="161"/>
      <c r="ET23" s="161"/>
      <c r="EU23" s="160" t="s">
        <v>1292</v>
      </c>
      <c r="EV23" s="160" t="s">
        <v>1292</v>
      </c>
      <c r="EW23" s="160" t="s">
        <v>1292</v>
      </c>
      <c r="EX23" s="160" t="s">
        <v>1292</v>
      </c>
      <c r="EY23" s="160" t="s">
        <v>1292</v>
      </c>
      <c r="EZ23" s="160" t="s">
        <v>1292</v>
      </c>
      <c r="FA23" s="160" t="s">
        <v>1292</v>
      </c>
      <c r="FB23" s="160" t="s">
        <v>1292</v>
      </c>
      <c r="FC23" s="160" t="s">
        <v>1292</v>
      </c>
      <c r="FD23" s="160" t="s">
        <v>1292</v>
      </c>
      <c r="FE23" s="160" t="s">
        <v>1292</v>
      </c>
      <c r="FF23" s="160" t="s">
        <v>1292</v>
      </c>
      <c r="FG23" s="160" t="s">
        <v>1292</v>
      </c>
      <c r="FH23" s="160" t="s">
        <v>1292</v>
      </c>
      <c r="FI23" s="160" t="s">
        <v>1292</v>
      </c>
      <c r="FJ23" s="160" t="s">
        <v>1292</v>
      </c>
      <c r="FK23" s="160" t="s">
        <v>1292</v>
      </c>
      <c r="FL23" s="160" t="s">
        <v>1292</v>
      </c>
      <c r="FM23" s="160" t="s">
        <v>1292</v>
      </c>
      <c r="FN23" s="160" t="s">
        <v>1292</v>
      </c>
      <c r="FO23" s="160" t="s">
        <v>1292</v>
      </c>
      <c r="FP23" s="160" t="s">
        <v>1292</v>
      </c>
      <c r="FQ23" s="160" t="s">
        <v>1292</v>
      </c>
      <c r="FR23" s="160"/>
      <c r="FS23" s="160"/>
      <c r="FT23" s="160"/>
      <c r="FU23" s="156"/>
      <c r="FV23" s="164">
        <f>COUNTA(FW23:HB23)</f>
        <v>4</v>
      </c>
      <c r="FW23" s="161"/>
      <c r="FX23" s="161"/>
      <c r="FY23" s="161"/>
      <c r="FZ23" s="161"/>
      <c r="GA23" s="161"/>
      <c r="GB23" s="160"/>
      <c r="GC23" s="160"/>
      <c r="GD23" s="161"/>
      <c r="GE23" s="161"/>
      <c r="GF23" s="161"/>
      <c r="GG23" s="161"/>
      <c r="GH23" s="161"/>
      <c r="GI23" s="161"/>
      <c r="GJ23" s="161"/>
      <c r="GK23" s="160"/>
      <c r="GL23" s="160"/>
      <c r="GM23" s="161"/>
      <c r="GN23" s="161"/>
      <c r="GO23" s="161"/>
      <c r="GP23" s="160"/>
      <c r="GQ23" s="160"/>
      <c r="GR23" s="160"/>
      <c r="GS23" s="160"/>
      <c r="GT23" s="160"/>
      <c r="GU23" s="161"/>
      <c r="GV23" s="160"/>
      <c r="GW23" s="161"/>
      <c r="GX23" s="161"/>
      <c r="GY23" s="160" t="s">
        <v>1292</v>
      </c>
      <c r="GZ23" s="160" t="s">
        <v>1292</v>
      </c>
      <c r="HA23" s="160" t="s">
        <v>1292</v>
      </c>
      <c r="HB23" s="156" t="s">
        <v>1292</v>
      </c>
      <c r="HC23" s="164">
        <f>COUNTA(HD23:II23)</f>
        <v>0</v>
      </c>
      <c r="HD23" s="161"/>
      <c r="HE23" s="161"/>
      <c r="HF23" s="161"/>
      <c r="HG23" s="161"/>
      <c r="HH23" s="161"/>
      <c r="HI23" s="161"/>
      <c r="HJ23" s="161"/>
      <c r="HK23" s="161"/>
      <c r="HL23" s="161"/>
      <c r="HM23" s="161"/>
      <c r="HN23" s="161"/>
      <c r="HO23" s="161"/>
      <c r="HP23" s="161"/>
      <c r="HQ23" s="161"/>
      <c r="HR23" s="161"/>
      <c r="HS23" s="161"/>
      <c r="HT23" s="161"/>
      <c r="HU23" s="161"/>
      <c r="HV23" s="161"/>
      <c r="HW23" s="161"/>
      <c r="HX23" s="161"/>
      <c r="HY23" s="161"/>
      <c r="HZ23" s="161"/>
      <c r="IA23" s="161"/>
      <c r="IB23" s="161"/>
      <c r="IC23" s="161"/>
      <c r="ID23" s="161"/>
      <c r="IE23" s="161"/>
      <c r="IF23" s="161"/>
      <c r="IG23" s="161"/>
      <c r="IH23" s="161"/>
      <c r="II23" s="165"/>
      <c r="IJ23" s="166">
        <f>COUNTA(IK23:JP23)</f>
        <v>0</v>
      </c>
      <c r="IK23" s="161"/>
      <c r="IL23" s="160"/>
      <c r="IM23" s="161"/>
      <c r="IN23" s="161"/>
      <c r="IO23" s="160"/>
      <c r="IP23" s="161"/>
      <c r="IQ23" s="161"/>
      <c r="IR23" s="160"/>
      <c r="IS23" s="160"/>
      <c r="IT23" s="160"/>
      <c r="IU23" s="160"/>
      <c r="IV23" s="161"/>
      <c r="IW23" s="161"/>
      <c r="IX23" s="160"/>
      <c r="IY23" s="160"/>
      <c r="IZ23" s="160"/>
      <c r="JA23" s="160"/>
      <c r="JB23" s="160"/>
      <c r="JC23" s="161"/>
      <c r="JD23" s="161"/>
      <c r="JE23" s="160"/>
      <c r="JF23" s="160"/>
      <c r="JG23" s="160"/>
      <c r="JH23" s="160"/>
      <c r="JI23" s="160"/>
      <c r="JJ23" s="160"/>
      <c r="JK23" s="160"/>
      <c r="JL23" s="160"/>
      <c r="JM23" s="160"/>
      <c r="JN23" s="160"/>
      <c r="JO23" s="160"/>
      <c r="JP23" s="156"/>
      <c r="JQ23" s="166">
        <f>COUNTA(JR23:KW23)</f>
        <v>17</v>
      </c>
      <c r="JR23" s="161"/>
      <c r="JS23" s="161"/>
      <c r="JT23" s="161"/>
      <c r="JU23" s="161"/>
      <c r="JV23" s="161"/>
      <c r="JW23" s="161"/>
      <c r="JX23" s="161"/>
      <c r="JY23" s="160" t="s">
        <v>1292</v>
      </c>
      <c r="JZ23" s="160" t="s">
        <v>1292</v>
      </c>
      <c r="KA23" s="160" t="s">
        <v>1292</v>
      </c>
      <c r="KB23" s="160" t="s">
        <v>1292</v>
      </c>
      <c r="KC23" s="161"/>
      <c r="KD23" s="161"/>
      <c r="KE23" s="160" t="s">
        <v>1292</v>
      </c>
      <c r="KF23" s="160" t="s">
        <v>1292</v>
      </c>
      <c r="KG23" s="160" t="s">
        <v>1292</v>
      </c>
      <c r="KH23" s="160" t="s">
        <v>1292</v>
      </c>
      <c r="KI23" s="160" t="s">
        <v>1292</v>
      </c>
      <c r="KJ23" s="161"/>
      <c r="KK23" s="161"/>
      <c r="KL23" s="160" t="s">
        <v>1292</v>
      </c>
      <c r="KM23" s="160" t="s">
        <v>1292</v>
      </c>
      <c r="KN23" s="160" t="s">
        <v>1292</v>
      </c>
      <c r="KO23" s="160" t="s">
        <v>1292</v>
      </c>
      <c r="KP23" s="160" t="s">
        <v>1292</v>
      </c>
      <c r="KQ23" s="160" t="s">
        <v>1292</v>
      </c>
      <c r="KR23" s="160" t="s">
        <v>1292</v>
      </c>
      <c r="KS23" s="160" t="s">
        <v>1292</v>
      </c>
      <c r="KT23" s="160"/>
      <c r="KU23" s="160"/>
      <c r="KV23" s="160"/>
      <c r="KW23" s="156"/>
      <c r="KX23" s="166">
        <f>COUNTA(KY23:MD23)</f>
        <v>0</v>
      </c>
      <c r="KY23" s="161"/>
      <c r="KZ23" s="161"/>
      <c r="LA23" s="161"/>
      <c r="LB23" s="161"/>
      <c r="LC23" s="161"/>
      <c r="LD23" s="161"/>
      <c r="LE23" s="161"/>
      <c r="LF23" s="161"/>
      <c r="LG23" s="161"/>
      <c r="LH23" s="161"/>
      <c r="LI23" s="161"/>
      <c r="LJ23" s="161"/>
      <c r="LK23" s="161"/>
      <c r="LL23" s="161"/>
      <c r="LM23" s="161"/>
      <c r="LN23" s="161"/>
      <c r="LO23" s="161"/>
      <c r="LP23" s="161"/>
      <c r="LQ23" s="161"/>
      <c r="LR23" s="161"/>
      <c r="LS23" s="161"/>
      <c r="LT23" s="161"/>
      <c r="LU23" s="161"/>
      <c r="LV23" s="161"/>
      <c r="LW23" s="161"/>
      <c r="LX23" s="161"/>
      <c r="LY23" s="161"/>
      <c r="LZ23" s="161"/>
      <c r="MA23" s="161"/>
      <c r="MB23" s="161"/>
      <c r="MC23" s="161"/>
      <c r="MD23" s="161"/>
    </row>
    <row r="24" spans="1:342" ht="15" hidden="1" customHeight="1" outlineLevel="1" x14ac:dyDescent="0.25">
      <c r="A24" s="146">
        <v>19</v>
      </c>
      <c r="B24" s="168"/>
      <c r="C24" s="169" t="s">
        <v>1290</v>
      </c>
      <c r="D24" s="170">
        <v>4</v>
      </c>
      <c r="E24" s="171" t="s">
        <v>1298</v>
      </c>
      <c r="F24" s="170"/>
      <c r="G24" s="171"/>
      <c r="H24" s="170">
        <v>3</v>
      </c>
      <c r="I24" s="158" t="str">
        <f t="shared" si="20"/>
        <v>padziļināts līmenis</v>
      </c>
      <c r="J24" s="156" t="str">
        <f t="shared" si="21"/>
        <v>PPK4.–3</v>
      </c>
      <c r="K24" s="157" t="str">
        <f t="shared" si="22"/>
        <v>✦ Pakalpojumu pārvaldības uzdevumu veikšanas kompetences   /padziļināts līmenis/</v>
      </c>
      <c r="L24" s="158">
        <f t="shared" si="23"/>
        <v>72</v>
      </c>
      <c r="M24" s="159">
        <f>COUNTA(N24:AS24)</f>
        <v>0</v>
      </c>
      <c r="N24" s="160"/>
      <c r="O24" s="161"/>
      <c r="P24" s="160"/>
      <c r="Q24" s="160"/>
      <c r="R24" s="160"/>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0"/>
      <c r="AQ24" s="160"/>
      <c r="AR24" s="160"/>
      <c r="AS24" s="156"/>
      <c r="AT24" s="172">
        <f>COUNTA(AU24:BZ24)</f>
        <v>6</v>
      </c>
      <c r="AU24" s="161"/>
      <c r="AV24" s="160" t="s">
        <v>1292</v>
      </c>
      <c r="AW24" s="160"/>
      <c r="AX24" s="161"/>
      <c r="AY24" s="160" t="s">
        <v>1292</v>
      </c>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0" t="s">
        <v>1292</v>
      </c>
      <c r="BX24" s="160" t="s">
        <v>1292</v>
      </c>
      <c r="BY24" s="160" t="s">
        <v>1292</v>
      </c>
      <c r="BZ24" s="156" t="s">
        <v>1292</v>
      </c>
      <c r="CA24" s="172">
        <f>COUNTA(CB24:DG24)</f>
        <v>6</v>
      </c>
      <c r="CB24" s="161"/>
      <c r="CC24" s="160" t="s">
        <v>1292</v>
      </c>
      <c r="CD24" s="160"/>
      <c r="CE24" s="161"/>
      <c r="CF24" s="160" t="s">
        <v>1292</v>
      </c>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0" t="s">
        <v>1292</v>
      </c>
      <c r="DE24" s="160" t="s">
        <v>1292</v>
      </c>
      <c r="DF24" s="160" t="s">
        <v>1292</v>
      </c>
      <c r="DG24" s="156" t="s">
        <v>1292</v>
      </c>
      <c r="DH24" s="164">
        <f>COUNTA(DI24:EN24)</f>
        <v>29</v>
      </c>
      <c r="DI24" s="161"/>
      <c r="DJ24" s="160" t="s">
        <v>1292</v>
      </c>
      <c r="DK24" s="161"/>
      <c r="DL24" s="161"/>
      <c r="DM24" s="160" t="s">
        <v>1292</v>
      </c>
      <c r="DN24" s="160" t="s">
        <v>1292</v>
      </c>
      <c r="DO24" s="160" t="s">
        <v>1292</v>
      </c>
      <c r="DP24" s="160" t="s">
        <v>1292</v>
      </c>
      <c r="DQ24" s="160" t="s">
        <v>1292</v>
      </c>
      <c r="DR24" s="160" t="s">
        <v>1292</v>
      </c>
      <c r="DS24" s="160" t="s">
        <v>1292</v>
      </c>
      <c r="DT24" s="160" t="s">
        <v>1292</v>
      </c>
      <c r="DU24" s="160" t="s">
        <v>1292</v>
      </c>
      <c r="DV24" s="160" t="s">
        <v>1292</v>
      </c>
      <c r="DW24" s="160" t="s">
        <v>1292</v>
      </c>
      <c r="DX24" s="160" t="s">
        <v>1292</v>
      </c>
      <c r="DY24" s="160" t="s">
        <v>1292</v>
      </c>
      <c r="DZ24" s="160" t="s">
        <v>1292</v>
      </c>
      <c r="EA24" s="160" t="s">
        <v>1292</v>
      </c>
      <c r="EB24" s="160" t="s">
        <v>1292</v>
      </c>
      <c r="EC24" s="160" t="s">
        <v>1292</v>
      </c>
      <c r="ED24" s="160" t="s">
        <v>1292</v>
      </c>
      <c r="EE24" s="160" t="s">
        <v>1292</v>
      </c>
      <c r="EF24" s="160" t="s">
        <v>1292</v>
      </c>
      <c r="EG24" s="160" t="s">
        <v>1292</v>
      </c>
      <c r="EH24" s="160" t="s">
        <v>1292</v>
      </c>
      <c r="EI24" s="160" t="s">
        <v>1292</v>
      </c>
      <c r="EJ24" s="160" t="s">
        <v>1292</v>
      </c>
      <c r="EK24" s="160" t="s">
        <v>1292</v>
      </c>
      <c r="EL24" s="160" t="s">
        <v>1292</v>
      </c>
      <c r="EM24" s="160" t="s">
        <v>1292</v>
      </c>
      <c r="EN24" s="156" t="s">
        <v>1292</v>
      </c>
      <c r="EO24" s="164">
        <f>COUNTA(EP24:FU24)</f>
        <v>4</v>
      </c>
      <c r="EP24" s="161"/>
      <c r="EQ24" s="161"/>
      <c r="ER24" s="161"/>
      <c r="ES24" s="161"/>
      <c r="ET24" s="161"/>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t="s">
        <v>1292</v>
      </c>
      <c r="FS24" s="160" t="s">
        <v>1292</v>
      </c>
      <c r="FT24" s="160" t="s">
        <v>1292</v>
      </c>
      <c r="FU24" s="156" t="s">
        <v>1292</v>
      </c>
      <c r="FV24" s="164">
        <f>COUNTA(FW24:HB24)</f>
        <v>0</v>
      </c>
      <c r="FW24" s="161"/>
      <c r="FX24" s="161"/>
      <c r="FY24" s="161"/>
      <c r="FZ24" s="161"/>
      <c r="GA24" s="161"/>
      <c r="GB24" s="160"/>
      <c r="GC24" s="160"/>
      <c r="GD24" s="161"/>
      <c r="GE24" s="161"/>
      <c r="GF24" s="161"/>
      <c r="GG24" s="161"/>
      <c r="GH24" s="161"/>
      <c r="GI24" s="161"/>
      <c r="GJ24" s="161"/>
      <c r="GK24" s="160"/>
      <c r="GL24" s="160"/>
      <c r="GM24" s="161"/>
      <c r="GN24" s="161"/>
      <c r="GO24" s="161"/>
      <c r="GP24" s="160"/>
      <c r="GQ24" s="160"/>
      <c r="GR24" s="160"/>
      <c r="GS24" s="160"/>
      <c r="GT24" s="160"/>
      <c r="GU24" s="161"/>
      <c r="GV24" s="160"/>
      <c r="GW24" s="161"/>
      <c r="GX24" s="161"/>
      <c r="GY24" s="160"/>
      <c r="GZ24" s="160"/>
      <c r="HA24" s="160"/>
      <c r="HB24" s="156"/>
      <c r="HC24" s="164">
        <f>COUNTA(HD24:II24)</f>
        <v>0</v>
      </c>
      <c r="HD24" s="161"/>
      <c r="HE24" s="161"/>
      <c r="HF24" s="161"/>
      <c r="HG24" s="161"/>
      <c r="HH24" s="161"/>
      <c r="HI24" s="161"/>
      <c r="HJ24" s="161"/>
      <c r="HK24" s="161"/>
      <c r="HL24" s="161"/>
      <c r="HM24" s="161"/>
      <c r="HN24" s="161"/>
      <c r="HO24" s="161"/>
      <c r="HP24" s="161"/>
      <c r="HQ24" s="161"/>
      <c r="HR24" s="161"/>
      <c r="HS24" s="161"/>
      <c r="HT24" s="161"/>
      <c r="HU24" s="161"/>
      <c r="HV24" s="161"/>
      <c r="HW24" s="161"/>
      <c r="HX24" s="161"/>
      <c r="HY24" s="161"/>
      <c r="HZ24" s="161"/>
      <c r="IA24" s="161"/>
      <c r="IB24" s="161"/>
      <c r="IC24" s="161"/>
      <c r="ID24" s="161"/>
      <c r="IE24" s="161"/>
      <c r="IF24" s="161"/>
      <c r="IG24" s="161"/>
      <c r="IH24" s="161"/>
      <c r="II24" s="165"/>
      <c r="IJ24" s="166">
        <f>COUNTA(IK24:JP24)</f>
        <v>23</v>
      </c>
      <c r="IK24" s="161"/>
      <c r="IL24" s="160" t="s">
        <v>1292</v>
      </c>
      <c r="IM24" s="161"/>
      <c r="IN24" s="161"/>
      <c r="IO24" s="160" t="s">
        <v>1292</v>
      </c>
      <c r="IP24" s="161"/>
      <c r="IQ24" s="161"/>
      <c r="IR24" s="160" t="s">
        <v>1292</v>
      </c>
      <c r="IS24" s="160" t="s">
        <v>1292</v>
      </c>
      <c r="IT24" s="160" t="s">
        <v>1292</v>
      </c>
      <c r="IU24" s="160" t="s">
        <v>1292</v>
      </c>
      <c r="IV24" s="161"/>
      <c r="IW24" s="161"/>
      <c r="IX24" s="160" t="s">
        <v>1292</v>
      </c>
      <c r="IY24" s="160" t="s">
        <v>1292</v>
      </c>
      <c r="IZ24" s="160" t="s">
        <v>1292</v>
      </c>
      <c r="JA24" s="160" t="s">
        <v>1292</v>
      </c>
      <c r="JB24" s="160" t="s">
        <v>1292</v>
      </c>
      <c r="JC24" s="161"/>
      <c r="JD24" s="161"/>
      <c r="JE24" s="160" t="s">
        <v>1292</v>
      </c>
      <c r="JF24" s="160" t="s">
        <v>1292</v>
      </c>
      <c r="JG24" s="160" t="s">
        <v>1292</v>
      </c>
      <c r="JH24" s="160" t="s">
        <v>1292</v>
      </c>
      <c r="JI24" s="160" t="s">
        <v>1292</v>
      </c>
      <c r="JJ24" s="160" t="s">
        <v>1292</v>
      </c>
      <c r="JK24" s="160" t="s">
        <v>1292</v>
      </c>
      <c r="JL24" s="160" t="s">
        <v>1292</v>
      </c>
      <c r="JM24" s="160" t="s">
        <v>1292</v>
      </c>
      <c r="JN24" s="160" t="s">
        <v>1292</v>
      </c>
      <c r="JO24" s="160" t="s">
        <v>1292</v>
      </c>
      <c r="JP24" s="156" t="s">
        <v>1292</v>
      </c>
      <c r="JQ24" s="166">
        <f>COUNTA(JR24:KW24)</f>
        <v>4</v>
      </c>
      <c r="JR24" s="161"/>
      <c r="JS24" s="161"/>
      <c r="JT24" s="161"/>
      <c r="JU24" s="161"/>
      <c r="JV24" s="161"/>
      <c r="JW24" s="161"/>
      <c r="JX24" s="161"/>
      <c r="JY24" s="160"/>
      <c r="JZ24" s="160"/>
      <c r="KA24" s="160"/>
      <c r="KB24" s="160"/>
      <c r="KC24" s="161"/>
      <c r="KD24" s="161"/>
      <c r="KE24" s="160"/>
      <c r="KF24" s="160"/>
      <c r="KG24" s="160"/>
      <c r="KH24" s="160"/>
      <c r="KI24" s="160"/>
      <c r="KJ24" s="161"/>
      <c r="KK24" s="161"/>
      <c r="KL24" s="160"/>
      <c r="KM24" s="160"/>
      <c r="KN24" s="160"/>
      <c r="KO24" s="160"/>
      <c r="KP24" s="160"/>
      <c r="KQ24" s="160"/>
      <c r="KR24" s="160"/>
      <c r="KS24" s="160"/>
      <c r="KT24" s="160" t="s">
        <v>1292</v>
      </c>
      <c r="KU24" s="160" t="s">
        <v>1292</v>
      </c>
      <c r="KV24" s="160" t="s">
        <v>1292</v>
      </c>
      <c r="KW24" s="156" t="s">
        <v>1292</v>
      </c>
      <c r="KX24" s="166">
        <f>COUNTA(KY24:MD24)</f>
        <v>0</v>
      </c>
      <c r="KY24" s="161"/>
      <c r="KZ24" s="161"/>
      <c r="LA24" s="161"/>
      <c r="LB24" s="161"/>
      <c r="LC24" s="161"/>
      <c r="LD24" s="161"/>
      <c r="LE24" s="161"/>
      <c r="LF24" s="161"/>
      <c r="LG24" s="161"/>
      <c r="LH24" s="161"/>
      <c r="LI24" s="161"/>
      <c r="LJ24" s="161"/>
      <c r="LK24" s="161"/>
      <c r="LL24" s="161"/>
      <c r="LM24" s="161"/>
      <c r="LN24" s="161"/>
      <c r="LO24" s="161"/>
      <c r="LP24" s="161"/>
      <c r="LQ24" s="161"/>
      <c r="LR24" s="161"/>
      <c r="LS24" s="161"/>
      <c r="LT24" s="161"/>
      <c r="LU24" s="161"/>
      <c r="LV24" s="161"/>
      <c r="LW24" s="161"/>
      <c r="LX24" s="161"/>
      <c r="LY24" s="161"/>
      <c r="LZ24" s="161"/>
      <c r="MA24" s="161"/>
      <c r="MB24" s="161"/>
      <c r="MC24" s="161"/>
      <c r="MD24" s="161"/>
    </row>
    <row r="25" spans="1:342" ht="15" hidden="1" customHeight="1" outlineLevel="1" x14ac:dyDescent="0.25">
      <c r="A25" s="153">
        <v>20</v>
      </c>
      <c r="B25" s="154"/>
      <c r="C25" s="169" t="s">
        <v>1290</v>
      </c>
      <c r="D25" s="170">
        <v>4</v>
      </c>
      <c r="E25" s="171" t="s">
        <v>1298</v>
      </c>
      <c r="F25" s="170"/>
      <c r="G25" s="171"/>
      <c r="H25" s="170">
        <v>4</v>
      </c>
      <c r="I25" s="158" t="str">
        <f t="shared" si="20"/>
        <v>eksperta līmenis</v>
      </c>
      <c r="J25" s="156" t="str">
        <f t="shared" si="21"/>
        <v>PPK4.–4</v>
      </c>
      <c r="K25" s="157" t="str">
        <f t="shared" si="22"/>
        <v>✦ Pakalpojumu pārvaldības uzdevumu veikšanas kompetences   /eksperta līmenis/</v>
      </c>
      <c r="L25" s="158">
        <f t="shared" si="23"/>
        <v>7</v>
      </c>
      <c r="M25" s="159">
        <f>COUNTA(N25:AS25)</f>
        <v>7</v>
      </c>
      <c r="N25" s="160" t="s">
        <v>1292</v>
      </c>
      <c r="O25" s="161"/>
      <c r="P25" s="160"/>
      <c r="Q25" s="160" t="s">
        <v>1292</v>
      </c>
      <c r="R25" s="160" t="s">
        <v>1292</v>
      </c>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0" t="s">
        <v>1292</v>
      </c>
      <c r="AQ25" s="160" t="s">
        <v>1292</v>
      </c>
      <c r="AR25" s="160" t="s">
        <v>1292</v>
      </c>
      <c r="AS25" s="156" t="s">
        <v>1292</v>
      </c>
      <c r="AT25" s="172">
        <f>COUNTA(AU25:BZ25)</f>
        <v>0</v>
      </c>
      <c r="AU25" s="161"/>
      <c r="AV25" s="160"/>
      <c r="AW25" s="160"/>
      <c r="AX25" s="161"/>
      <c r="AY25" s="160"/>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0"/>
      <c r="BX25" s="160"/>
      <c r="BY25" s="160"/>
      <c r="BZ25" s="156"/>
      <c r="CA25" s="172">
        <f>COUNTA(CB25:DG25)</f>
        <v>0</v>
      </c>
      <c r="CB25" s="161"/>
      <c r="CC25" s="160"/>
      <c r="CD25" s="160"/>
      <c r="CE25" s="161"/>
      <c r="CF25" s="160"/>
      <c r="CG25" s="161"/>
      <c r="CH25" s="161"/>
      <c r="CI25" s="161"/>
      <c r="CJ25" s="161"/>
      <c r="CK25" s="161"/>
      <c r="CL25" s="161"/>
      <c r="CM25" s="161"/>
      <c r="CN25" s="161"/>
      <c r="CO25" s="161"/>
      <c r="CP25" s="161"/>
      <c r="CQ25" s="161"/>
      <c r="CR25" s="161"/>
      <c r="CS25" s="161"/>
      <c r="CT25" s="161"/>
      <c r="CU25" s="161"/>
      <c r="CV25" s="161"/>
      <c r="CW25" s="161"/>
      <c r="CX25" s="161"/>
      <c r="CY25" s="161"/>
      <c r="CZ25" s="161"/>
      <c r="DA25" s="161"/>
      <c r="DB25" s="161"/>
      <c r="DC25" s="161"/>
      <c r="DD25" s="160"/>
      <c r="DE25" s="160"/>
      <c r="DF25" s="160"/>
      <c r="DG25" s="156"/>
      <c r="DH25" s="164">
        <f>COUNTA(DI25:EN25)</f>
        <v>0</v>
      </c>
      <c r="DI25" s="161"/>
      <c r="DJ25" s="160"/>
      <c r="DK25" s="161"/>
      <c r="DL25" s="161"/>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56"/>
      <c r="EO25" s="164">
        <f>COUNTA(EP25:FU25)</f>
        <v>0</v>
      </c>
      <c r="EP25" s="161"/>
      <c r="EQ25" s="161"/>
      <c r="ER25" s="161"/>
      <c r="ES25" s="161"/>
      <c r="ET25" s="161"/>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56"/>
      <c r="FV25" s="164">
        <f>COUNTA(FW25:HB25)</f>
        <v>0</v>
      </c>
      <c r="FW25" s="161"/>
      <c r="FX25" s="161"/>
      <c r="FY25" s="161"/>
      <c r="FZ25" s="161"/>
      <c r="GA25" s="161"/>
      <c r="GB25" s="160"/>
      <c r="GC25" s="160"/>
      <c r="GD25" s="161"/>
      <c r="GE25" s="161"/>
      <c r="GF25" s="161"/>
      <c r="GG25" s="161"/>
      <c r="GH25" s="161"/>
      <c r="GI25" s="161"/>
      <c r="GJ25" s="161"/>
      <c r="GK25" s="160"/>
      <c r="GL25" s="160"/>
      <c r="GM25" s="161"/>
      <c r="GN25" s="161"/>
      <c r="GO25" s="161"/>
      <c r="GP25" s="160"/>
      <c r="GQ25" s="160"/>
      <c r="GR25" s="160"/>
      <c r="GS25" s="160"/>
      <c r="GT25" s="160"/>
      <c r="GU25" s="161"/>
      <c r="GV25" s="160"/>
      <c r="GW25" s="161"/>
      <c r="GX25" s="161"/>
      <c r="GY25" s="160"/>
      <c r="GZ25" s="160"/>
      <c r="HA25" s="160"/>
      <c r="HB25" s="156"/>
      <c r="HC25" s="164">
        <f>COUNTA(HD25:II25)</f>
        <v>0</v>
      </c>
      <c r="HD25" s="161"/>
      <c r="HE25" s="161"/>
      <c r="HF25" s="161"/>
      <c r="HG25" s="161"/>
      <c r="HH25" s="161"/>
      <c r="HI25" s="161"/>
      <c r="HJ25" s="161"/>
      <c r="HK25" s="161"/>
      <c r="HL25" s="161"/>
      <c r="HM25" s="161"/>
      <c r="HN25" s="161"/>
      <c r="HO25" s="161"/>
      <c r="HP25" s="161"/>
      <c r="HQ25" s="161"/>
      <c r="HR25" s="161"/>
      <c r="HS25" s="161"/>
      <c r="HT25" s="161"/>
      <c r="HU25" s="161"/>
      <c r="HV25" s="161"/>
      <c r="HW25" s="161"/>
      <c r="HX25" s="161"/>
      <c r="HY25" s="161"/>
      <c r="HZ25" s="161"/>
      <c r="IA25" s="161"/>
      <c r="IB25" s="161"/>
      <c r="IC25" s="161"/>
      <c r="ID25" s="161"/>
      <c r="IE25" s="161"/>
      <c r="IF25" s="161"/>
      <c r="IG25" s="161"/>
      <c r="IH25" s="161"/>
      <c r="II25" s="165"/>
      <c r="IJ25" s="166">
        <f>COUNTA(IK25:JP25)</f>
        <v>0</v>
      </c>
      <c r="IK25" s="161"/>
      <c r="IL25" s="160"/>
      <c r="IM25" s="161"/>
      <c r="IN25" s="161"/>
      <c r="IO25" s="160"/>
      <c r="IP25" s="161"/>
      <c r="IQ25" s="161"/>
      <c r="IR25" s="160"/>
      <c r="IS25" s="160"/>
      <c r="IT25" s="160"/>
      <c r="IU25" s="160"/>
      <c r="IV25" s="161"/>
      <c r="IW25" s="161"/>
      <c r="IX25" s="160"/>
      <c r="IY25" s="160"/>
      <c r="IZ25" s="160"/>
      <c r="JA25" s="160"/>
      <c r="JB25" s="160"/>
      <c r="JC25" s="161"/>
      <c r="JD25" s="161"/>
      <c r="JE25" s="160"/>
      <c r="JF25" s="160"/>
      <c r="JG25" s="160"/>
      <c r="JH25" s="160"/>
      <c r="JI25" s="160"/>
      <c r="JJ25" s="160"/>
      <c r="JK25" s="160"/>
      <c r="JL25" s="160"/>
      <c r="JM25" s="160"/>
      <c r="JN25" s="160"/>
      <c r="JO25" s="160"/>
      <c r="JP25" s="156"/>
      <c r="JQ25" s="166">
        <f>COUNTA(JR25:KW25)</f>
        <v>0</v>
      </c>
      <c r="JR25" s="161"/>
      <c r="JS25" s="161"/>
      <c r="JT25" s="161"/>
      <c r="JU25" s="161"/>
      <c r="JV25" s="161"/>
      <c r="JW25" s="161"/>
      <c r="JX25" s="161"/>
      <c r="JY25" s="160"/>
      <c r="JZ25" s="160"/>
      <c r="KA25" s="160"/>
      <c r="KB25" s="160"/>
      <c r="KC25" s="161"/>
      <c r="KD25" s="161"/>
      <c r="KE25" s="160"/>
      <c r="KF25" s="160"/>
      <c r="KG25" s="160"/>
      <c r="KH25" s="160"/>
      <c r="KI25" s="160"/>
      <c r="KJ25" s="161"/>
      <c r="KK25" s="161"/>
      <c r="KL25" s="160"/>
      <c r="KM25" s="160"/>
      <c r="KN25" s="160"/>
      <c r="KO25" s="160"/>
      <c r="KP25" s="160"/>
      <c r="KQ25" s="160"/>
      <c r="KR25" s="160"/>
      <c r="KS25" s="160"/>
      <c r="KT25" s="160"/>
      <c r="KU25" s="160"/>
      <c r="KV25" s="160"/>
      <c r="KW25" s="156"/>
      <c r="KX25" s="166">
        <f>COUNTA(KY25:MD25)</f>
        <v>0</v>
      </c>
      <c r="KY25" s="161"/>
      <c r="KZ25" s="161"/>
      <c r="LA25" s="161"/>
      <c r="LB25" s="161"/>
      <c r="LC25" s="161"/>
      <c r="LD25" s="161"/>
      <c r="LE25" s="161"/>
      <c r="LF25" s="161"/>
      <c r="LG25" s="161"/>
      <c r="LH25" s="161"/>
      <c r="LI25" s="161"/>
      <c r="LJ25" s="161"/>
      <c r="LK25" s="161"/>
      <c r="LL25" s="161"/>
      <c r="LM25" s="161"/>
      <c r="LN25" s="161"/>
      <c r="LO25" s="161"/>
      <c r="LP25" s="161"/>
      <c r="LQ25" s="161"/>
      <c r="LR25" s="161"/>
      <c r="LS25" s="161"/>
      <c r="LT25" s="161"/>
      <c r="LU25" s="161"/>
      <c r="LV25" s="161"/>
      <c r="LW25" s="161"/>
      <c r="LX25" s="161"/>
      <c r="LY25" s="161"/>
      <c r="LZ25" s="161"/>
      <c r="MA25" s="161"/>
      <c r="MB25" s="161"/>
      <c r="MC25" s="161"/>
      <c r="MD25" s="161"/>
    </row>
    <row r="26" spans="1:342" ht="24.95" customHeight="1" collapsed="1" x14ac:dyDescent="0.25">
      <c r="A26" s="146">
        <v>21</v>
      </c>
      <c r="B26" s="147" t="s">
        <v>1299</v>
      </c>
      <c r="C26" s="147"/>
      <c r="D26" s="147"/>
      <c r="E26" s="147"/>
      <c r="F26" s="147"/>
      <c r="G26" s="147"/>
      <c r="H26" s="147"/>
      <c r="I26" s="147"/>
      <c r="J26" s="147"/>
      <c r="K26" s="147"/>
      <c r="L26" s="148">
        <f>M26+AT26+CA26+DH26+EO26+FV26+HC26+IJ26+JQ26+KX26</f>
        <v>133</v>
      </c>
      <c r="M26" s="149">
        <f>SUM(N26:AS26)</f>
        <v>7</v>
      </c>
      <c r="N26" s="150">
        <f>COUNTA(N27:N30)</f>
        <v>1</v>
      </c>
      <c r="O26" s="150">
        <f t="shared" ref="O26:AS26" si="54">COUNTA(O27:O30)</f>
        <v>0</v>
      </c>
      <c r="P26" s="150">
        <f t="shared" si="54"/>
        <v>0</v>
      </c>
      <c r="Q26" s="150">
        <f t="shared" si="54"/>
        <v>1</v>
      </c>
      <c r="R26" s="150">
        <f t="shared" si="54"/>
        <v>1</v>
      </c>
      <c r="S26" s="150">
        <f t="shared" si="54"/>
        <v>0</v>
      </c>
      <c r="T26" s="150">
        <f t="shared" si="54"/>
        <v>0</v>
      </c>
      <c r="U26" s="150">
        <f t="shared" si="54"/>
        <v>0</v>
      </c>
      <c r="V26" s="150">
        <f t="shared" si="54"/>
        <v>0</v>
      </c>
      <c r="W26" s="150">
        <f t="shared" si="54"/>
        <v>0</v>
      </c>
      <c r="X26" s="150">
        <f t="shared" si="54"/>
        <v>0</v>
      </c>
      <c r="Y26" s="150">
        <f t="shared" si="54"/>
        <v>0</v>
      </c>
      <c r="Z26" s="150">
        <f t="shared" si="54"/>
        <v>0</v>
      </c>
      <c r="AA26" s="150">
        <f t="shared" si="54"/>
        <v>0</v>
      </c>
      <c r="AB26" s="150">
        <f t="shared" si="54"/>
        <v>0</v>
      </c>
      <c r="AC26" s="150">
        <f t="shared" si="54"/>
        <v>0</v>
      </c>
      <c r="AD26" s="150">
        <f t="shared" si="54"/>
        <v>0</v>
      </c>
      <c r="AE26" s="150">
        <f t="shared" si="54"/>
        <v>0</v>
      </c>
      <c r="AF26" s="150">
        <f t="shared" si="54"/>
        <v>0</v>
      </c>
      <c r="AG26" s="150">
        <f t="shared" si="54"/>
        <v>0</v>
      </c>
      <c r="AH26" s="150">
        <f t="shared" si="54"/>
        <v>0</v>
      </c>
      <c r="AI26" s="150">
        <f t="shared" si="54"/>
        <v>0</v>
      </c>
      <c r="AJ26" s="150">
        <f t="shared" si="54"/>
        <v>0</v>
      </c>
      <c r="AK26" s="150">
        <f t="shared" si="54"/>
        <v>0</v>
      </c>
      <c r="AL26" s="150">
        <f t="shared" si="54"/>
        <v>0</v>
      </c>
      <c r="AM26" s="150">
        <f t="shared" si="54"/>
        <v>0</v>
      </c>
      <c r="AN26" s="150">
        <f t="shared" si="54"/>
        <v>0</v>
      </c>
      <c r="AO26" s="150">
        <f t="shared" si="54"/>
        <v>0</v>
      </c>
      <c r="AP26" s="150">
        <f t="shared" si="54"/>
        <v>1</v>
      </c>
      <c r="AQ26" s="150">
        <f t="shared" si="54"/>
        <v>1</v>
      </c>
      <c r="AR26" s="150">
        <f t="shared" si="54"/>
        <v>1</v>
      </c>
      <c r="AS26" s="150">
        <f t="shared" si="54"/>
        <v>1</v>
      </c>
      <c r="AT26" s="151">
        <f>SUM(AU26:BZ26)</f>
        <v>6</v>
      </c>
      <c r="AU26" s="150">
        <f>COUNTA(AU27:AU30)</f>
        <v>0</v>
      </c>
      <c r="AV26" s="150">
        <f t="shared" ref="AV26:BZ26" si="55">COUNTA(AV27:AV30)</f>
        <v>1</v>
      </c>
      <c r="AW26" s="150">
        <f t="shared" si="55"/>
        <v>0</v>
      </c>
      <c r="AX26" s="150">
        <f t="shared" si="55"/>
        <v>0</v>
      </c>
      <c r="AY26" s="150">
        <f t="shared" si="55"/>
        <v>1</v>
      </c>
      <c r="AZ26" s="150">
        <f t="shared" si="55"/>
        <v>0</v>
      </c>
      <c r="BA26" s="150">
        <f t="shared" si="55"/>
        <v>0</v>
      </c>
      <c r="BB26" s="150">
        <f t="shared" si="55"/>
        <v>0</v>
      </c>
      <c r="BC26" s="150">
        <f t="shared" si="55"/>
        <v>0</v>
      </c>
      <c r="BD26" s="150">
        <f t="shared" si="55"/>
        <v>0</v>
      </c>
      <c r="BE26" s="150">
        <f t="shared" si="55"/>
        <v>0</v>
      </c>
      <c r="BF26" s="150">
        <f t="shared" si="55"/>
        <v>0</v>
      </c>
      <c r="BG26" s="150">
        <f t="shared" si="55"/>
        <v>0</v>
      </c>
      <c r="BH26" s="150">
        <f t="shared" si="55"/>
        <v>0</v>
      </c>
      <c r="BI26" s="150">
        <f t="shared" si="55"/>
        <v>0</v>
      </c>
      <c r="BJ26" s="150">
        <f t="shared" si="55"/>
        <v>0</v>
      </c>
      <c r="BK26" s="150">
        <f t="shared" si="55"/>
        <v>0</v>
      </c>
      <c r="BL26" s="150">
        <f t="shared" si="55"/>
        <v>0</v>
      </c>
      <c r="BM26" s="150">
        <f t="shared" si="55"/>
        <v>0</v>
      </c>
      <c r="BN26" s="150">
        <f t="shared" si="55"/>
        <v>0</v>
      </c>
      <c r="BO26" s="150">
        <f t="shared" si="55"/>
        <v>0</v>
      </c>
      <c r="BP26" s="150">
        <f t="shared" si="55"/>
        <v>0</v>
      </c>
      <c r="BQ26" s="150">
        <f t="shared" si="55"/>
        <v>0</v>
      </c>
      <c r="BR26" s="150">
        <f t="shared" si="55"/>
        <v>0</v>
      </c>
      <c r="BS26" s="150">
        <f t="shared" si="55"/>
        <v>0</v>
      </c>
      <c r="BT26" s="150">
        <f t="shared" si="55"/>
        <v>0</v>
      </c>
      <c r="BU26" s="150">
        <f t="shared" si="55"/>
        <v>0</v>
      </c>
      <c r="BV26" s="150">
        <f t="shared" si="55"/>
        <v>0</v>
      </c>
      <c r="BW26" s="150">
        <f t="shared" si="55"/>
        <v>1</v>
      </c>
      <c r="BX26" s="150">
        <f t="shared" si="55"/>
        <v>1</v>
      </c>
      <c r="BY26" s="150">
        <f t="shared" si="55"/>
        <v>1</v>
      </c>
      <c r="BZ26" s="150">
        <f t="shared" si="55"/>
        <v>1</v>
      </c>
      <c r="CA26" s="151">
        <f>SUM(CB26:DG26)</f>
        <v>6</v>
      </c>
      <c r="CB26" s="150">
        <f>COUNTA(CB27:CB30)</f>
        <v>0</v>
      </c>
      <c r="CC26" s="150">
        <f t="shared" ref="CC26:DG26" si="56">COUNTA(CC27:CC30)</f>
        <v>1</v>
      </c>
      <c r="CD26" s="150">
        <f t="shared" si="56"/>
        <v>0</v>
      </c>
      <c r="CE26" s="150">
        <f t="shared" si="56"/>
        <v>0</v>
      </c>
      <c r="CF26" s="150">
        <f t="shared" si="56"/>
        <v>1</v>
      </c>
      <c r="CG26" s="150">
        <f t="shared" si="56"/>
        <v>0</v>
      </c>
      <c r="CH26" s="150">
        <f t="shared" si="56"/>
        <v>0</v>
      </c>
      <c r="CI26" s="150">
        <f t="shared" si="56"/>
        <v>0</v>
      </c>
      <c r="CJ26" s="150">
        <f t="shared" si="56"/>
        <v>0</v>
      </c>
      <c r="CK26" s="150">
        <f t="shared" si="56"/>
        <v>0</v>
      </c>
      <c r="CL26" s="150">
        <f t="shared" si="56"/>
        <v>0</v>
      </c>
      <c r="CM26" s="150">
        <f t="shared" si="56"/>
        <v>0</v>
      </c>
      <c r="CN26" s="150">
        <f t="shared" si="56"/>
        <v>0</v>
      </c>
      <c r="CO26" s="150">
        <f t="shared" si="56"/>
        <v>0</v>
      </c>
      <c r="CP26" s="150">
        <f t="shared" si="56"/>
        <v>0</v>
      </c>
      <c r="CQ26" s="150">
        <f t="shared" si="56"/>
        <v>0</v>
      </c>
      <c r="CR26" s="150">
        <f t="shared" si="56"/>
        <v>0</v>
      </c>
      <c r="CS26" s="150">
        <f t="shared" si="56"/>
        <v>0</v>
      </c>
      <c r="CT26" s="150">
        <f t="shared" si="56"/>
        <v>0</v>
      </c>
      <c r="CU26" s="150">
        <f t="shared" si="56"/>
        <v>0</v>
      </c>
      <c r="CV26" s="150">
        <f t="shared" si="56"/>
        <v>0</v>
      </c>
      <c r="CW26" s="150">
        <f t="shared" si="56"/>
        <v>0</v>
      </c>
      <c r="CX26" s="150">
        <f t="shared" si="56"/>
        <v>0</v>
      </c>
      <c r="CY26" s="150">
        <f t="shared" si="56"/>
        <v>0</v>
      </c>
      <c r="CZ26" s="150">
        <f t="shared" si="56"/>
        <v>0</v>
      </c>
      <c r="DA26" s="150">
        <f t="shared" si="56"/>
        <v>0</v>
      </c>
      <c r="DB26" s="150">
        <f t="shared" si="56"/>
        <v>0</v>
      </c>
      <c r="DC26" s="150">
        <f t="shared" si="56"/>
        <v>0</v>
      </c>
      <c r="DD26" s="150">
        <f t="shared" si="56"/>
        <v>1</v>
      </c>
      <c r="DE26" s="150">
        <f t="shared" si="56"/>
        <v>1</v>
      </c>
      <c r="DF26" s="150">
        <f t="shared" si="56"/>
        <v>1</v>
      </c>
      <c r="DG26" s="150">
        <f t="shared" si="56"/>
        <v>1</v>
      </c>
      <c r="DH26" s="151">
        <f>SUM(DI26:EN26)</f>
        <v>29</v>
      </c>
      <c r="DI26" s="150">
        <f>COUNTA(DI27:DI30)</f>
        <v>0</v>
      </c>
      <c r="DJ26" s="150">
        <f t="shared" ref="DJ26:EN26" si="57">COUNTA(DJ27:DJ30)</f>
        <v>1</v>
      </c>
      <c r="DK26" s="150">
        <f t="shared" si="57"/>
        <v>0</v>
      </c>
      <c r="DL26" s="150">
        <f t="shared" si="57"/>
        <v>0</v>
      </c>
      <c r="DM26" s="150">
        <f t="shared" si="57"/>
        <v>1</v>
      </c>
      <c r="DN26" s="150">
        <f t="shared" si="57"/>
        <v>1</v>
      </c>
      <c r="DO26" s="150">
        <f t="shared" si="57"/>
        <v>1</v>
      </c>
      <c r="DP26" s="150">
        <f t="shared" si="57"/>
        <v>1</v>
      </c>
      <c r="DQ26" s="150">
        <f t="shared" si="57"/>
        <v>1</v>
      </c>
      <c r="DR26" s="150">
        <f t="shared" si="57"/>
        <v>1</v>
      </c>
      <c r="DS26" s="150">
        <f t="shared" si="57"/>
        <v>1</v>
      </c>
      <c r="DT26" s="150">
        <f t="shared" si="57"/>
        <v>1</v>
      </c>
      <c r="DU26" s="150">
        <f t="shared" si="57"/>
        <v>1</v>
      </c>
      <c r="DV26" s="150">
        <f t="shared" si="57"/>
        <v>1</v>
      </c>
      <c r="DW26" s="150">
        <f t="shared" si="57"/>
        <v>1</v>
      </c>
      <c r="DX26" s="150">
        <f t="shared" si="57"/>
        <v>1</v>
      </c>
      <c r="DY26" s="150">
        <f t="shared" si="57"/>
        <v>1</v>
      </c>
      <c r="DZ26" s="150">
        <f t="shared" si="57"/>
        <v>1</v>
      </c>
      <c r="EA26" s="150">
        <f t="shared" si="57"/>
        <v>1</v>
      </c>
      <c r="EB26" s="150">
        <f t="shared" si="57"/>
        <v>1</v>
      </c>
      <c r="EC26" s="150">
        <f t="shared" si="57"/>
        <v>1</v>
      </c>
      <c r="ED26" s="150">
        <f t="shared" si="57"/>
        <v>1</v>
      </c>
      <c r="EE26" s="150">
        <f t="shared" si="57"/>
        <v>1</v>
      </c>
      <c r="EF26" s="150">
        <f t="shared" si="57"/>
        <v>1</v>
      </c>
      <c r="EG26" s="150">
        <f t="shared" si="57"/>
        <v>1</v>
      </c>
      <c r="EH26" s="150">
        <f t="shared" si="57"/>
        <v>1</v>
      </c>
      <c r="EI26" s="150">
        <f t="shared" si="57"/>
        <v>1</v>
      </c>
      <c r="EJ26" s="150">
        <f t="shared" si="57"/>
        <v>1</v>
      </c>
      <c r="EK26" s="150">
        <f t="shared" si="57"/>
        <v>1</v>
      </c>
      <c r="EL26" s="150">
        <f t="shared" si="57"/>
        <v>1</v>
      </c>
      <c r="EM26" s="150">
        <f t="shared" si="57"/>
        <v>1</v>
      </c>
      <c r="EN26" s="150">
        <f t="shared" si="57"/>
        <v>1</v>
      </c>
      <c r="EO26" s="151">
        <f>SUM(EP26:FU26)</f>
        <v>27</v>
      </c>
      <c r="EP26" s="150">
        <f>COUNTA(EP27:EP30)</f>
        <v>0</v>
      </c>
      <c r="EQ26" s="150">
        <f t="shared" ref="EQ26:FU26" si="58">COUNTA(EQ27:EQ30)</f>
        <v>0</v>
      </c>
      <c r="ER26" s="150">
        <f t="shared" si="58"/>
        <v>0</v>
      </c>
      <c r="ES26" s="150">
        <f t="shared" si="58"/>
        <v>0</v>
      </c>
      <c r="ET26" s="150">
        <f t="shared" si="58"/>
        <v>0</v>
      </c>
      <c r="EU26" s="150">
        <f t="shared" si="58"/>
        <v>1</v>
      </c>
      <c r="EV26" s="150">
        <f t="shared" si="58"/>
        <v>1</v>
      </c>
      <c r="EW26" s="150">
        <f t="shared" si="58"/>
        <v>1</v>
      </c>
      <c r="EX26" s="150">
        <f t="shared" si="58"/>
        <v>1</v>
      </c>
      <c r="EY26" s="150">
        <f t="shared" si="58"/>
        <v>1</v>
      </c>
      <c r="EZ26" s="150">
        <f t="shared" si="58"/>
        <v>1</v>
      </c>
      <c r="FA26" s="150">
        <f t="shared" si="58"/>
        <v>1</v>
      </c>
      <c r="FB26" s="150">
        <f t="shared" si="58"/>
        <v>1</v>
      </c>
      <c r="FC26" s="150">
        <f t="shared" si="58"/>
        <v>1</v>
      </c>
      <c r="FD26" s="150">
        <f t="shared" si="58"/>
        <v>1</v>
      </c>
      <c r="FE26" s="150">
        <f t="shared" si="58"/>
        <v>1</v>
      </c>
      <c r="FF26" s="150">
        <f t="shared" si="58"/>
        <v>1</v>
      </c>
      <c r="FG26" s="150">
        <f t="shared" si="58"/>
        <v>1</v>
      </c>
      <c r="FH26" s="150">
        <f t="shared" si="58"/>
        <v>1</v>
      </c>
      <c r="FI26" s="150">
        <f t="shared" si="58"/>
        <v>1</v>
      </c>
      <c r="FJ26" s="150">
        <f t="shared" si="58"/>
        <v>1</v>
      </c>
      <c r="FK26" s="150">
        <f t="shared" si="58"/>
        <v>1</v>
      </c>
      <c r="FL26" s="150">
        <f t="shared" si="58"/>
        <v>1</v>
      </c>
      <c r="FM26" s="150">
        <f t="shared" si="58"/>
        <v>1</v>
      </c>
      <c r="FN26" s="150">
        <f t="shared" si="58"/>
        <v>1</v>
      </c>
      <c r="FO26" s="150">
        <f t="shared" si="58"/>
        <v>1</v>
      </c>
      <c r="FP26" s="150">
        <f t="shared" si="58"/>
        <v>1</v>
      </c>
      <c r="FQ26" s="150">
        <f t="shared" si="58"/>
        <v>1</v>
      </c>
      <c r="FR26" s="150">
        <f t="shared" si="58"/>
        <v>1</v>
      </c>
      <c r="FS26" s="150">
        <f t="shared" si="58"/>
        <v>1</v>
      </c>
      <c r="FT26" s="150">
        <f t="shared" si="58"/>
        <v>1</v>
      </c>
      <c r="FU26" s="150">
        <f t="shared" si="58"/>
        <v>1</v>
      </c>
      <c r="FV26" s="151">
        <f>SUM(FW26:HB26)</f>
        <v>14</v>
      </c>
      <c r="FW26" s="150">
        <f>COUNTA(FW27:FW30)</f>
        <v>0</v>
      </c>
      <c r="FX26" s="150">
        <f t="shared" ref="FX26:HB26" si="59">COUNTA(FX27:FX30)</f>
        <v>0</v>
      </c>
      <c r="FY26" s="150">
        <f t="shared" si="59"/>
        <v>0</v>
      </c>
      <c r="FZ26" s="150">
        <f t="shared" si="59"/>
        <v>0</v>
      </c>
      <c r="GA26" s="150">
        <f t="shared" si="59"/>
        <v>0</v>
      </c>
      <c r="GB26" s="150">
        <f t="shared" si="59"/>
        <v>1</v>
      </c>
      <c r="GC26" s="150">
        <f t="shared" si="59"/>
        <v>1</v>
      </c>
      <c r="GD26" s="150">
        <f t="shared" si="59"/>
        <v>0</v>
      </c>
      <c r="GE26" s="150">
        <f t="shared" si="59"/>
        <v>0</v>
      </c>
      <c r="GF26" s="150">
        <f t="shared" si="59"/>
        <v>0</v>
      </c>
      <c r="GG26" s="150">
        <f t="shared" si="59"/>
        <v>0</v>
      </c>
      <c r="GH26" s="150">
        <f t="shared" si="59"/>
        <v>0</v>
      </c>
      <c r="GI26" s="150">
        <f t="shared" si="59"/>
        <v>0</v>
      </c>
      <c r="GJ26" s="150">
        <f t="shared" si="59"/>
        <v>0</v>
      </c>
      <c r="GK26" s="150">
        <f t="shared" si="59"/>
        <v>1</v>
      </c>
      <c r="GL26" s="150">
        <f t="shared" si="59"/>
        <v>1</v>
      </c>
      <c r="GM26" s="150">
        <f t="shared" si="59"/>
        <v>0</v>
      </c>
      <c r="GN26" s="150">
        <f t="shared" si="59"/>
        <v>0</v>
      </c>
      <c r="GO26" s="150">
        <f t="shared" si="59"/>
        <v>0</v>
      </c>
      <c r="GP26" s="150">
        <f t="shared" si="59"/>
        <v>1</v>
      </c>
      <c r="GQ26" s="150">
        <f t="shared" si="59"/>
        <v>1</v>
      </c>
      <c r="GR26" s="150">
        <f t="shared" si="59"/>
        <v>1</v>
      </c>
      <c r="GS26" s="150">
        <f t="shared" si="59"/>
        <v>1</v>
      </c>
      <c r="GT26" s="150">
        <f t="shared" si="59"/>
        <v>1</v>
      </c>
      <c r="GU26" s="150">
        <f t="shared" si="59"/>
        <v>0</v>
      </c>
      <c r="GV26" s="150">
        <f t="shared" si="59"/>
        <v>1</v>
      </c>
      <c r="GW26" s="150">
        <f t="shared" si="59"/>
        <v>0</v>
      </c>
      <c r="GX26" s="150">
        <f t="shared" si="59"/>
        <v>0</v>
      </c>
      <c r="GY26" s="150">
        <f t="shared" si="59"/>
        <v>1</v>
      </c>
      <c r="GZ26" s="150">
        <f t="shared" si="59"/>
        <v>1</v>
      </c>
      <c r="HA26" s="150">
        <f t="shared" si="59"/>
        <v>1</v>
      </c>
      <c r="HB26" s="150">
        <f t="shared" si="59"/>
        <v>1</v>
      </c>
      <c r="HC26" s="151">
        <f>SUM(HD26:II26)</f>
        <v>0</v>
      </c>
      <c r="HD26" s="150">
        <f>COUNTA(HD27:HD30)</f>
        <v>0</v>
      </c>
      <c r="HE26" s="150">
        <f t="shared" ref="HE26:II26" si="60">COUNTA(HE27:HE30)</f>
        <v>0</v>
      </c>
      <c r="HF26" s="150">
        <f t="shared" si="60"/>
        <v>0</v>
      </c>
      <c r="HG26" s="150">
        <f t="shared" si="60"/>
        <v>0</v>
      </c>
      <c r="HH26" s="150">
        <f t="shared" si="60"/>
        <v>0</v>
      </c>
      <c r="HI26" s="150">
        <f t="shared" si="60"/>
        <v>0</v>
      </c>
      <c r="HJ26" s="150">
        <f t="shared" si="60"/>
        <v>0</v>
      </c>
      <c r="HK26" s="150">
        <f t="shared" si="60"/>
        <v>0</v>
      </c>
      <c r="HL26" s="150">
        <f t="shared" si="60"/>
        <v>0</v>
      </c>
      <c r="HM26" s="150">
        <f t="shared" si="60"/>
        <v>0</v>
      </c>
      <c r="HN26" s="150">
        <f t="shared" si="60"/>
        <v>0</v>
      </c>
      <c r="HO26" s="150">
        <f t="shared" si="60"/>
        <v>0</v>
      </c>
      <c r="HP26" s="150">
        <f t="shared" si="60"/>
        <v>0</v>
      </c>
      <c r="HQ26" s="150">
        <f t="shared" si="60"/>
        <v>0</v>
      </c>
      <c r="HR26" s="150">
        <f t="shared" si="60"/>
        <v>0</v>
      </c>
      <c r="HS26" s="150">
        <f t="shared" si="60"/>
        <v>0</v>
      </c>
      <c r="HT26" s="150">
        <f t="shared" si="60"/>
        <v>0</v>
      </c>
      <c r="HU26" s="150">
        <f t="shared" si="60"/>
        <v>0</v>
      </c>
      <c r="HV26" s="150">
        <f t="shared" si="60"/>
        <v>0</v>
      </c>
      <c r="HW26" s="150">
        <f t="shared" si="60"/>
        <v>0</v>
      </c>
      <c r="HX26" s="150">
        <f t="shared" si="60"/>
        <v>0</v>
      </c>
      <c r="HY26" s="150">
        <f t="shared" si="60"/>
        <v>0</v>
      </c>
      <c r="HZ26" s="150">
        <f t="shared" si="60"/>
        <v>0</v>
      </c>
      <c r="IA26" s="150">
        <f t="shared" si="60"/>
        <v>0</v>
      </c>
      <c r="IB26" s="150">
        <f t="shared" si="60"/>
        <v>0</v>
      </c>
      <c r="IC26" s="150">
        <f t="shared" si="60"/>
        <v>0</v>
      </c>
      <c r="ID26" s="150">
        <f t="shared" si="60"/>
        <v>0</v>
      </c>
      <c r="IE26" s="150">
        <f t="shared" si="60"/>
        <v>0</v>
      </c>
      <c r="IF26" s="150">
        <f t="shared" si="60"/>
        <v>0</v>
      </c>
      <c r="IG26" s="150">
        <f t="shared" si="60"/>
        <v>0</v>
      </c>
      <c r="IH26" s="150">
        <f t="shared" si="60"/>
        <v>0</v>
      </c>
      <c r="II26" s="150">
        <f t="shared" si="60"/>
        <v>0</v>
      </c>
      <c r="IJ26" s="151">
        <f>SUM(IK26:JP26)</f>
        <v>23</v>
      </c>
      <c r="IK26" s="150">
        <f>COUNTA(IK27:IK30)</f>
        <v>0</v>
      </c>
      <c r="IL26" s="150">
        <f t="shared" ref="IL26:JP26" si="61">COUNTA(IL27:IL30)</f>
        <v>1</v>
      </c>
      <c r="IM26" s="150">
        <f t="shared" si="61"/>
        <v>0</v>
      </c>
      <c r="IN26" s="150">
        <f t="shared" si="61"/>
        <v>0</v>
      </c>
      <c r="IO26" s="150">
        <f t="shared" si="61"/>
        <v>1</v>
      </c>
      <c r="IP26" s="150">
        <f t="shared" si="61"/>
        <v>0</v>
      </c>
      <c r="IQ26" s="150">
        <f t="shared" si="61"/>
        <v>0</v>
      </c>
      <c r="IR26" s="150">
        <f t="shared" si="61"/>
        <v>1</v>
      </c>
      <c r="IS26" s="150">
        <f t="shared" si="61"/>
        <v>1</v>
      </c>
      <c r="IT26" s="150">
        <f t="shared" si="61"/>
        <v>1</v>
      </c>
      <c r="IU26" s="150">
        <f t="shared" si="61"/>
        <v>1</v>
      </c>
      <c r="IV26" s="150">
        <f t="shared" si="61"/>
        <v>0</v>
      </c>
      <c r="IW26" s="150">
        <f t="shared" si="61"/>
        <v>0</v>
      </c>
      <c r="IX26" s="150">
        <f t="shared" si="61"/>
        <v>1</v>
      </c>
      <c r="IY26" s="150">
        <f t="shared" si="61"/>
        <v>1</v>
      </c>
      <c r="IZ26" s="150">
        <f t="shared" si="61"/>
        <v>1</v>
      </c>
      <c r="JA26" s="150">
        <f t="shared" si="61"/>
        <v>1</v>
      </c>
      <c r="JB26" s="150">
        <f t="shared" si="61"/>
        <v>1</v>
      </c>
      <c r="JC26" s="150">
        <f t="shared" si="61"/>
        <v>0</v>
      </c>
      <c r="JD26" s="150">
        <f t="shared" si="61"/>
        <v>0</v>
      </c>
      <c r="JE26" s="150">
        <f t="shared" si="61"/>
        <v>1</v>
      </c>
      <c r="JF26" s="150">
        <f t="shared" si="61"/>
        <v>1</v>
      </c>
      <c r="JG26" s="150">
        <f t="shared" si="61"/>
        <v>1</v>
      </c>
      <c r="JH26" s="150">
        <f t="shared" si="61"/>
        <v>1</v>
      </c>
      <c r="JI26" s="150">
        <f t="shared" si="61"/>
        <v>1</v>
      </c>
      <c r="JJ26" s="150">
        <f t="shared" si="61"/>
        <v>1</v>
      </c>
      <c r="JK26" s="150">
        <f t="shared" si="61"/>
        <v>1</v>
      </c>
      <c r="JL26" s="150">
        <f t="shared" si="61"/>
        <v>1</v>
      </c>
      <c r="JM26" s="150">
        <f t="shared" si="61"/>
        <v>1</v>
      </c>
      <c r="JN26" s="150">
        <f t="shared" si="61"/>
        <v>1</v>
      </c>
      <c r="JO26" s="150">
        <f t="shared" si="61"/>
        <v>1</v>
      </c>
      <c r="JP26" s="150">
        <f t="shared" si="61"/>
        <v>1</v>
      </c>
      <c r="JQ26" s="151">
        <f>SUM(JR26:KW26)</f>
        <v>21</v>
      </c>
      <c r="JR26" s="150">
        <f>COUNTA(JR27:JR30)</f>
        <v>0</v>
      </c>
      <c r="JS26" s="150">
        <f t="shared" ref="JS26:KW26" si="62">COUNTA(JS27:JS30)</f>
        <v>0</v>
      </c>
      <c r="JT26" s="150">
        <f t="shared" si="62"/>
        <v>0</v>
      </c>
      <c r="JU26" s="150">
        <f t="shared" si="62"/>
        <v>0</v>
      </c>
      <c r="JV26" s="150">
        <f t="shared" si="62"/>
        <v>0</v>
      </c>
      <c r="JW26" s="150">
        <f t="shared" si="62"/>
        <v>0</v>
      </c>
      <c r="JX26" s="150">
        <f t="shared" si="62"/>
        <v>0</v>
      </c>
      <c r="JY26" s="150">
        <f t="shared" si="62"/>
        <v>1</v>
      </c>
      <c r="JZ26" s="150">
        <f t="shared" si="62"/>
        <v>1</v>
      </c>
      <c r="KA26" s="150">
        <f t="shared" si="62"/>
        <v>1</v>
      </c>
      <c r="KB26" s="150">
        <f t="shared" si="62"/>
        <v>1</v>
      </c>
      <c r="KC26" s="150">
        <f t="shared" si="62"/>
        <v>0</v>
      </c>
      <c r="KD26" s="150">
        <f t="shared" si="62"/>
        <v>0</v>
      </c>
      <c r="KE26" s="150">
        <f t="shared" si="62"/>
        <v>1</v>
      </c>
      <c r="KF26" s="150">
        <f t="shared" si="62"/>
        <v>1</v>
      </c>
      <c r="KG26" s="150">
        <f t="shared" si="62"/>
        <v>1</v>
      </c>
      <c r="KH26" s="150">
        <f t="shared" si="62"/>
        <v>1</v>
      </c>
      <c r="KI26" s="150">
        <f t="shared" si="62"/>
        <v>1</v>
      </c>
      <c r="KJ26" s="150">
        <f t="shared" si="62"/>
        <v>0</v>
      </c>
      <c r="KK26" s="150">
        <f t="shared" si="62"/>
        <v>0</v>
      </c>
      <c r="KL26" s="150">
        <f t="shared" si="62"/>
        <v>1</v>
      </c>
      <c r="KM26" s="150">
        <f t="shared" si="62"/>
        <v>1</v>
      </c>
      <c r="KN26" s="150">
        <f t="shared" si="62"/>
        <v>1</v>
      </c>
      <c r="KO26" s="150">
        <f t="shared" si="62"/>
        <v>1</v>
      </c>
      <c r="KP26" s="150">
        <f t="shared" si="62"/>
        <v>1</v>
      </c>
      <c r="KQ26" s="150">
        <f t="shared" si="62"/>
        <v>1</v>
      </c>
      <c r="KR26" s="150">
        <f t="shared" si="62"/>
        <v>1</v>
      </c>
      <c r="KS26" s="150">
        <f t="shared" si="62"/>
        <v>1</v>
      </c>
      <c r="KT26" s="150">
        <f t="shared" si="62"/>
        <v>1</v>
      </c>
      <c r="KU26" s="150">
        <f t="shared" si="62"/>
        <v>1</v>
      </c>
      <c r="KV26" s="150">
        <f t="shared" si="62"/>
        <v>1</v>
      </c>
      <c r="KW26" s="150">
        <f t="shared" si="62"/>
        <v>1</v>
      </c>
      <c r="KX26" s="149">
        <f>SUM(KY26:MD26)</f>
        <v>0</v>
      </c>
      <c r="KY26" s="152">
        <f>COUNTA(KY27:KY30)</f>
        <v>0</v>
      </c>
      <c r="KZ26" s="152">
        <f t="shared" ref="KZ26:MD26" si="63">COUNTA(KZ27:KZ30)</f>
        <v>0</v>
      </c>
      <c r="LA26" s="152">
        <f t="shared" si="63"/>
        <v>0</v>
      </c>
      <c r="LB26" s="152">
        <f t="shared" si="63"/>
        <v>0</v>
      </c>
      <c r="LC26" s="152">
        <f t="shared" si="63"/>
        <v>0</v>
      </c>
      <c r="LD26" s="152">
        <f t="shared" si="63"/>
        <v>0</v>
      </c>
      <c r="LE26" s="152">
        <f t="shared" si="63"/>
        <v>0</v>
      </c>
      <c r="LF26" s="152">
        <f t="shared" si="63"/>
        <v>0</v>
      </c>
      <c r="LG26" s="152">
        <f t="shared" si="63"/>
        <v>0</v>
      </c>
      <c r="LH26" s="152">
        <f t="shared" si="63"/>
        <v>0</v>
      </c>
      <c r="LI26" s="152">
        <f t="shared" si="63"/>
        <v>0</v>
      </c>
      <c r="LJ26" s="152">
        <f t="shared" si="63"/>
        <v>0</v>
      </c>
      <c r="LK26" s="152">
        <f t="shared" si="63"/>
        <v>0</v>
      </c>
      <c r="LL26" s="152">
        <f t="shared" si="63"/>
        <v>0</v>
      </c>
      <c r="LM26" s="152">
        <f t="shared" si="63"/>
        <v>0</v>
      </c>
      <c r="LN26" s="152">
        <f t="shared" si="63"/>
        <v>0</v>
      </c>
      <c r="LO26" s="152">
        <f t="shared" si="63"/>
        <v>0</v>
      </c>
      <c r="LP26" s="152">
        <f t="shared" si="63"/>
        <v>0</v>
      </c>
      <c r="LQ26" s="152">
        <f t="shared" si="63"/>
        <v>0</v>
      </c>
      <c r="LR26" s="152">
        <f t="shared" si="63"/>
        <v>0</v>
      </c>
      <c r="LS26" s="152">
        <f t="shared" si="63"/>
        <v>0</v>
      </c>
      <c r="LT26" s="152">
        <f t="shared" si="63"/>
        <v>0</v>
      </c>
      <c r="LU26" s="152">
        <f t="shared" si="63"/>
        <v>0</v>
      </c>
      <c r="LV26" s="152">
        <f t="shared" si="63"/>
        <v>0</v>
      </c>
      <c r="LW26" s="152">
        <f t="shared" si="63"/>
        <v>0</v>
      </c>
      <c r="LX26" s="152">
        <f t="shared" si="63"/>
        <v>0</v>
      </c>
      <c r="LY26" s="152">
        <f t="shared" si="63"/>
        <v>0</v>
      </c>
      <c r="LZ26" s="152">
        <f t="shared" si="63"/>
        <v>0</v>
      </c>
      <c r="MA26" s="152">
        <f t="shared" si="63"/>
        <v>0</v>
      </c>
      <c r="MB26" s="152">
        <f t="shared" si="63"/>
        <v>0</v>
      </c>
      <c r="MC26" s="152">
        <f t="shared" si="63"/>
        <v>0</v>
      </c>
      <c r="MD26" s="152">
        <f t="shared" si="63"/>
        <v>0</v>
      </c>
    </row>
    <row r="27" spans="1:342" ht="24.95" hidden="1" customHeight="1" outlineLevel="1" x14ac:dyDescent="0.25">
      <c r="A27" s="153">
        <v>22</v>
      </c>
      <c r="B27" s="154"/>
      <c r="C27" s="155" t="s">
        <v>1290</v>
      </c>
      <c r="D27" s="156">
        <v>5</v>
      </c>
      <c r="E27" s="157" t="s">
        <v>1300</v>
      </c>
      <c r="F27" s="156"/>
      <c r="G27" s="157"/>
      <c r="H27" s="156">
        <v>1</v>
      </c>
      <c r="I27" s="158" t="str">
        <f t="shared" si="20"/>
        <v>sākuma līmenis</v>
      </c>
      <c r="J27" s="156" t="str">
        <f t="shared" si="21"/>
        <v>PPK5.–1</v>
      </c>
      <c r="K27" s="157" t="str">
        <f t="shared" si="22"/>
        <v>✦ Pakalpojumu izveides, sniegšanas un pilnveides nosacījumu īstenošanas kompetences   /sākuma līmenis/</v>
      </c>
      <c r="L27" s="158">
        <f t="shared" si="23"/>
        <v>10</v>
      </c>
      <c r="M27" s="159">
        <f>COUNTA(N27:AS27)</f>
        <v>0</v>
      </c>
      <c r="N27" s="160"/>
      <c r="O27" s="161"/>
      <c r="P27" s="160"/>
      <c r="Q27" s="160"/>
      <c r="R27" s="160"/>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0"/>
      <c r="AQ27" s="160"/>
      <c r="AR27" s="160"/>
      <c r="AS27" s="156"/>
      <c r="AT27" s="172">
        <f>COUNTA(AU27:BZ27)</f>
        <v>0</v>
      </c>
      <c r="AU27" s="161"/>
      <c r="AV27" s="160"/>
      <c r="AW27" s="160"/>
      <c r="AX27" s="161"/>
      <c r="AY27" s="160"/>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0"/>
      <c r="BX27" s="160"/>
      <c r="BY27" s="160"/>
      <c r="BZ27" s="156"/>
      <c r="CA27" s="172">
        <f>COUNTA(CB27:DG27)</f>
        <v>0</v>
      </c>
      <c r="CB27" s="161"/>
      <c r="CC27" s="160"/>
      <c r="CD27" s="160"/>
      <c r="CE27" s="161"/>
      <c r="CF27" s="160"/>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0"/>
      <c r="DE27" s="160"/>
      <c r="DF27" s="160"/>
      <c r="DG27" s="156"/>
      <c r="DH27" s="164">
        <f>COUNTA(DI27:EN27)</f>
        <v>0</v>
      </c>
      <c r="DI27" s="161"/>
      <c r="DJ27" s="160"/>
      <c r="DK27" s="161"/>
      <c r="DL27" s="161"/>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56"/>
      <c r="EO27" s="164">
        <f>COUNTA(EP27:FU27)</f>
        <v>0</v>
      </c>
      <c r="EP27" s="161"/>
      <c r="EQ27" s="161"/>
      <c r="ER27" s="161"/>
      <c r="ES27" s="161"/>
      <c r="ET27" s="161"/>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56"/>
      <c r="FV27" s="164">
        <f>COUNTA(FW27:HB27)</f>
        <v>10</v>
      </c>
      <c r="FW27" s="161"/>
      <c r="FX27" s="161"/>
      <c r="FY27" s="161"/>
      <c r="FZ27" s="161"/>
      <c r="GA27" s="161"/>
      <c r="GB27" s="160" t="s">
        <v>1292</v>
      </c>
      <c r="GC27" s="160" t="s">
        <v>1292</v>
      </c>
      <c r="GD27" s="161"/>
      <c r="GE27" s="161"/>
      <c r="GF27" s="161"/>
      <c r="GG27" s="161"/>
      <c r="GH27" s="161"/>
      <c r="GI27" s="161"/>
      <c r="GJ27" s="161"/>
      <c r="GK27" s="160" t="s">
        <v>1292</v>
      </c>
      <c r="GL27" s="160" t="s">
        <v>1292</v>
      </c>
      <c r="GM27" s="161"/>
      <c r="GN27" s="161"/>
      <c r="GO27" s="161"/>
      <c r="GP27" s="160" t="s">
        <v>1292</v>
      </c>
      <c r="GQ27" s="160" t="s">
        <v>1292</v>
      </c>
      <c r="GR27" s="160" t="s">
        <v>1292</v>
      </c>
      <c r="GS27" s="160" t="s">
        <v>1292</v>
      </c>
      <c r="GT27" s="160" t="s">
        <v>1292</v>
      </c>
      <c r="GU27" s="161"/>
      <c r="GV27" s="160" t="s">
        <v>1292</v>
      </c>
      <c r="GW27" s="161"/>
      <c r="GX27" s="161"/>
      <c r="GY27" s="160"/>
      <c r="GZ27" s="160"/>
      <c r="HA27" s="160"/>
      <c r="HB27" s="156"/>
      <c r="HC27" s="164">
        <f>COUNTA(HD27:II27)</f>
        <v>0</v>
      </c>
      <c r="HD27" s="161"/>
      <c r="HE27" s="161"/>
      <c r="HF27" s="161"/>
      <c r="HG27" s="161"/>
      <c r="HH27" s="161"/>
      <c r="HI27" s="161"/>
      <c r="HJ27" s="161"/>
      <c r="HK27" s="161"/>
      <c r="HL27" s="161"/>
      <c r="HM27" s="161"/>
      <c r="HN27" s="161"/>
      <c r="HO27" s="161"/>
      <c r="HP27" s="161"/>
      <c r="HQ27" s="161"/>
      <c r="HR27" s="161"/>
      <c r="HS27" s="161"/>
      <c r="HT27" s="161"/>
      <c r="HU27" s="161"/>
      <c r="HV27" s="161"/>
      <c r="HW27" s="161"/>
      <c r="HX27" s="161"/>
      <c r="HY27" s="161"/>
      <c r="HZ27" s="161"/>
      <c r="IA27" s="161"/>
      <c r="IB27" s="161"/>
      <c r="IC27" s="161"/>
      <c r="ID27" s="161"/>
      <c r="IE27" s="161"/>
      <c r="IF27" s="161"/>
      <c r="IG27" s="161"/>
      <c r="IH27" s="161"/>
      <c r="II27" s="165"/>
      <c r="IJ27" s="166">
        <f>COUNTA(IK27:JP27)</f>
        <v>0</v>
      </c>
      <c r="IK27" s="161"/>
      <c r="IL27" s="160"/>
      <c r="IM27" s="161"/>
      <c r="IN27" s="161"/>
      <c r="IO27" s="160"/>
      <c r="IP27" s="161"/>
      <c r="IQ27" s="161"/>
      <c r="IR27" s="160"/>
      <c r="IS27" s="160"/>
      <c r="IT27" s="160"/>
      <c r="IU27" s="160"/>
      <c r="IV27" s="161"/>
      <c r="IW27" s="161"/>
      <c r="IX27" s="160"/>
      <c r="IY27" s="160"/>
      <c r="IZ27" s="160"/>
      <c r="JA27" s="160"/>
      <c r="JB27" s="160"/>
      <c r="JC27" s="161"/>
      <c r="JD27" s="161"/>
      <c r="JE27" s="160"/>
      <c r="JF27" s="160"/>
      <c r="JG27" s="160"/>
      <c r="JH27" s="160"/>
      <c r="JI27" s="160"/>
      <c r="JJ27" s="160"/>
      <c r="JK27" s="160"/>
      <c r="JL27" s="160"/>
      <c r="JM27" s="160"/>
      <c r="JN27" s="160"/>
      <c r="JO27" s="160"/>
      <c r="JP27" s="156"/>
      <c r="JQ27" s="166">
        <f>COUNTA(JR27:KW27)</f>
        <v>0</v>
      </c>
      <c r="JR27" s="161"/>
      <c r="JS27" s="161"/>
      <c r="JT27" s="161"/>
      <c r="JU27" s="161"/>
      <c r="JV27" s="161"/>
      <c r="JW27" s="161"/>
      <c r="JX27" s="161"/>
      <c r="JY27" s="160"/>
      <c r="JZ27" s="160"/>
      <c r="KA27" s="160"/>
      <c r="KB27" s="160"/>
      <c r="KC27" s="161"/>
      <c r="KD27" s="161"/>
      <c r="KE27" s="160"/>
      <c r="KF27" s="160"/>
      <c r="KG27" s="160"/>
      <c r="KH27" s="160"/>
      <c r="KI27" s="160"/>
      <c r="KJ27" s="161"/>
      <c r="KK27" s="161"/>
      <c r="KL27" s="160"/>
      <c r="KM27" s="160"/>
      <c r="KN27" s="160"/>
      <c r="KO27" s="160"/>
      <c r="KP27" s="160"/>
      <c r="KQ27" s="160"/>
      <c r="KR27" s="160"/>
      <c r="KS27" s="160"/>
      <c r="KT27" s="160"/>
      <c r="KU27" s="160"/>
      <c r="KV27" s="160"/>
      <c r="KW27" s="156"/>
      <c r="KX27" s="166">
        <f>COUNTA(KY27:MD27)</f>
        <v>0</v>
      </c>
      <c r="KY27" s="161"/>
      <c r="KZ27" s="161"/>
      <c r="LA27" s="161"/>
      <c r="LB27" s="161"/>
      <c r="LC27" s="161"/>
      <c r="LD27" s="161"/>
      <c r="LE27" s="161"/>
      <c r="LF27" s="161"/>
      <c r="LG27" s="161"/>
      <c r="LH27" s="161"/>
      <c r="LI27" s="161"/>
      <c r="LJ27" s="161"/>
      <c r="LK27" s="161"/>
      <c r="LL27" s="161"/>
      <c r="LM27" s="161"/>
      <c r="LN27" s="161"/>
      <c r="LO27" s="161"/>
      <c r="LP27" s="161"/>
      <c r="LQ27" s="161"/>
      <c r="LR27" s="161"/>
      <c r="LS27" s="161"/>
      <c r="LT27" s="161"/>
      <c r="LU27" s="161"/>
      <c r="LV27" s="161"/>
      <c r="LW27" s="161"/>
      <c r="LX27" s="161"/>
      <c r="LY27" s="161"/>
      <c r="LZ27" s="161"/>
      <c r="MA27" s="161"/>
      <c r="MB27" s="161"/>
      <c r="MC27" s="161"/>
      <c r="MD27" s="161"/>
    </row>
    <row r="28" spans="1:342" ht="24.95" hidden="1" customHeight="1" outlineLevel="1" x14ac:dyDescent="0.25">
      <c r="A28" s="146">
        <v>23</v>
      </c>
      <c r="B28" s="168"/>
      <c r="C28" s="169" t="s">
        <v>1290</v>
      </c>
      <c r="D28" s="170">
        <v>5</v>
      </c>
      <c r="E28" s="171" t="s">
        <v>1300</v>
      </c>
      <c r="F28" s="170"/>
      <c r="G28" s="171"/>
      <c r="H28" s="170">
        <v>2</v>
      </c>
      <c r="I28" s="158" t="str">
        <f t="shared" si="20"/>
        <v>pamata līmenis</v>
      </c>
      <c r="J28" s="156" t="str">
        <f t="shared" si="21"/>
        <v>PPK5.–2</v>
      </c>
      <c r="K28" s="157" t="str">
        <f t="shared" si="22"/>
        <v>✦ Pakalpojumu izveides, sniegšanas un pilnveides nosacījumu īstenošanas kompetences   /pamata līmenis/</v>
      </c>
      <c r="L28" s="158">
        <f t="shared" si="23"/>
        <v>44</v>
      </c>
      <c r="M28" s="159">
        <f>COUNTA(N28:AS28)</f>
        <v>0</v>
      </c>
      <c r="N28" s="160"/>
      <c r="O28" s="161"/>
      <c r="P28" s="160"/>
      <c r="Q28" s="160"/>
      <c r="R28" s="160"/>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0"/>
      <c r="AQ28" s="160"/>
      <c r="AR28" s="160"/>
      <c r="AS28" s="156"/>
      <c r="AT28" s="172">
        <f>COUNTA(AU28:BZ28)</f>
        <v>0</v>
      </c>
      <c r="AU28" s="161"/>
      <c r="AV28" s="160"/>
      <c r="AW28" s="160"/>
      <c r="AX28" s="161"/>
      <c r="AY28" s="160"/>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0"/>
      <c r="BX28" s="160"/>
      <c r="BY28" s="160"/>
      <c r="BZ28" s="156"/>
      <c r="CA28" s="172">
        <f>COUNTA(CB28:DG28)</f>
        <v>0</v>
      </c>
      <c r="CB28" s="161"/>
      <c r="CC28" s="160"/>
      <c r="CD28" s="160"/>
      <c r="CE28" s="161"/>
      <c r="CF28" s="160"/>
      <c r="CG28" s="161"/>
      <c r="CH28" s="161"/>
      <c r="CI28" s="161"/>
      <c r="CJ28" s="161"/>
      <c r="CK28" s="161"/>
      <c r="CL28" s="161"/>
      <c r="CM28" s="161"/>
      <c r="CN28" s="161"/>
      <c r="CO28" s="161"/>
      <c r="CP28" s="161"/>
      <c r="CQ28" s="161"/>
      <c r="CR28" s="161"/>
      <c r="CS28" s="161"/>
      <c r="CT28" s="161"/>
      <c r="CU28" s="161"/>
      <c r="CV28" s="161"/>
      <c r="CW28" s="161"/>
      <c r="CX28" s="161"/>
      <c r="CY28" s="161"/>
      <c r="CZ28" s="161"/>
      <c r="DA28" s="161"/>
      <c r="DB28" s="161"/>
      <c r="DC28" s="161"/>
      <c r="DD28" s="160"/>
      <c r="DE28" s="160"/>
      <c r="DF28" s="160"/>
      <c r="DG28" s="156"/>
      <c r="DH28" s="164">
        <f>COUNTA(DI28:EN28)</f>
        <v>0</v>
      </c>
      <c r="DI28" s="161"/>
      <c r="DJ28" s="160"/>
      <c r="DK28" s="161"/>
      <c r="DL28" s="161"/>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56"/>
      <c r="EO28" s="164">
        <f>COUNTA(EP28:FU28)</f>
        <v>23</v>
      </c>
      <c r="EP28" s="161"/>
      <c r="EQ28" s="161"/>
      <c r="ER28" s="161"/>
      <c r="ES28" s="161"/>
      <c r="ET28" s="161"/>
      <c r="EU28" s="160" t="s">
        <v>1292</v>
      </c>
      <c r="EV28" s="160" t="s">
        <v>1292</v>
      </c>
      <c r="EW28" s="160" t="s">
        <v>1292</v>
      </c>
      <c r="EX28" s="160" t="s">
        <v>1292</v>
      </c>
      <c r="EY28" s="160" t="s">
        <v>1292</v>
      </c>
      <c r="EZ28" s="160" t="s">
        <v>1292</v>
      </c>
      <c r="FA28" s="160" t="s">
        <v>1292</v>
      </c>
      <c r="FB28" s="160" t="s">
        <v>1292</v>
      </c>
      <c r="FC28" s="160" t="s">
        <v>1292</v>
      </c>
      <c r="FD28" s="160" t="s">
        <v>1292</v>
      </c>
      <c r="FE28" s="160" t="s">
        <v>1292</v>
      </c>
      <c r="FF28" s="160" t="s">
        <v>1292</v>
      </c>
      <c r="FG28" s="160" t="s">
        <v>1292</v>
      </c>
      <c r="FH28" s="160" t="s">
        <v>1292</v>
      </c>
      <c r="FI28" s="160" t="s">
        <v>1292</v>
      </c>
      <c r="FJ28" s="160" t="s">
        <v>1292</v>
      </c>
      <c r="FK28" s="160" t="s">
        <v>1292</v>
      </c>
      <c r="FL28" s="160" t="s">
        <v>1292</v>
      </c>
      <c r="FM28" s="160" t="s">
        <v>1292</v>
      </c>
      <c r="FN28" s="160" t="s">
        <v>1292</v>
      </c>
      <c r="FO28" s="160" t="s">
        <v>1292</v>
      </c>
      <c r="FP28" s="160" t="s">
        <v>1292</v>
      </c>
      <c r="FQ28" s="160" t="s">
        <v>1292</v>
      </c>
      <c r="FR28" s="160"/>
      <c r="FS28" s="160"/>
      <c r="FT28" s="160"/>
      <c r="FU28" s="156"/>
      <c r="FV28" s="164">
        <f>COUNTA(FW28:HB28)</f>
        <v>4</v>
      </c>
      <c r="FW28" s="161"/>
      <c r="FX28" s="161"/>
      <c r="FY28" s="161"/>
      <c r="FZ28" s="161"/>
      <c r="GA28" s="161"/>
      <c r="GB28" s="160"/>
      <c r="GC28" s="160"/>
      <c r="GD28" s="161"/>
      <c r="GE28" s="161"/>
      <c r="GF28" s="161"/>
      <c r="GG28" s="161"/>
      <c r="GH28" s="161"/>
      <c r="GI28" s="161"/>
      <c r="GJ28" s="161"/>
      <c r="GK28" s="160"/>
      <c r="GL28" s="160"/>
      <c r="GM28" s="161"/>
      <c r="GN28" s="161"/>
      <c r="GO28" s="161"/>
      <c r="GP28" s="160"/>
      <c r="GQ28" s="160"/>
      <c r="GR28" s="160"/>
      <c r="GS28" s="160"/>
      <c r="GT28" s="160"/>
      <c r="GU28" s="161"/>
      <c r="GV28" s="160"/>
      <c r="GW28" s="161"/>
      <c r="GX28" s="161"/>
      <c r="GY28" s="160" t="s">
        <v>1292</v>
      </c>
      <c r="GZ28" s="160" t="s">
        <v>1292</v>
      </c>
      <c r="HA28" s="160" t="s">
        <v>1292</v>
      </c>
      <c r="HB28" s="156" t="s">
        <v>1292</v>
      </c>
      <c r="HC28" s="164">
        <f>COUNTA(HD28:II28)</f>
        <v>0</v>
      </c>
      <c r="HD28" s="161"/>
      <c r="HE28" s="161"/>
      <c r="HF28" s="161"/>
      <c r="HG28" s="161"/>
      <c r="HH28" s="161"/>
      <c r="HI28" s="161"/>
      <c r="HJ28" s="161"/>
      <c r="HK28" s="161"/>
      <c r="HL28" s="161"/>
      <c r="HM28" s="161"/>
      <c r="HN28" s="161"/>
      <c r="HO28" s="161"/>
      <c r="HP28" s="161"/>
      <c r="HQ28" s="161"/>
      <c r="HR28" s="161"/>
      <c r="HS28" s="161"/>
      <c r="HT28" s="161"/>
      <c r="HU28" s="161"/>
      <c r="HV28" s="161"/>
      <c r="HW28" s="161"/>
      <c r="HX28" s="161"/>
      <c r="HY28" s="161"/>
      <c r="HZ28" s="161"/>
      <c r="IA28" s="161"/>
      <c r="IB28" s="161"/>
      <c r="IC28" s="161"/>
      <c r="ID28" s="161"/>
      <c r="IE28" s="161"/>
      <c r="IF28" s="161"/>
      <c r="IG28" s="161"/>
      <c r="IH28" s="161"/>
      <c r="II28" s="165"/>
      <c r="IJ28" s="166">
        <f>COUNTA(IK28:JP28)</f>
        <v>0</v>
      </c>
      <c r="IK28" s="161"/>
      <c r="IL28" s="160"/>
      <c r="IM28" s="161"/>
      <c r="IN28" s="161"/>
      <c r="IO28" s="160"/>
      <c r="IP28" s="161"/>
      <c r="IQ28" s="161"/>
      <c r="IR28" s="160"/>
      <c r="IS28" s="160"/>
      <c r="IT28" s="160"/>
      <c r="IU28" s="160"/>
      <c r="IV28" s="161"/>
      <c r="IW28" s="161"/>
      <c r="IX28" s="160"/>
      <c r="IY28" s="160"/>
      <c r="IZ28" s="160"/>
      <c r="JA28" s="160"/>
      <c r="JB28" s="160"/>
      <c r="JC28" s="161"/>
      <c r="JD28" s="161"/>
      <c r="JE28" s="160"/>
      <c r="JF28" s="160"/>
      <c r="JG28" s="160"/>
      <c r="JH28" s="160"/>
      <c r="JI28" s="160"/>
      <c r="JJ28" s="160"/>
      <c r="JK28" s="160"/>
      <c r="JL28" s="160"/>
      <c r="JM28" s="160"/>
      <c r="JN28" s="160"/>
      <c r="JO28" s="160"/>
      <c r="JP28" s="156"/>
      <c r="JQ28" s="166">
        <f>COUNTA(JR28:KW28)</f>
        <v>17</v>
      </c>
      <c r="JR28" s="161"/>
      <c r="JS28" s="161"/>
      <c r="JT28" s="161"/>
      <c r="JU28" s="161"/>
      <c r="JV28" s="161"/>
      <c r="JW28" s="161"/>
      <c r="JX28" s="161"/>
      <c r="JY28" s="160" t="s">
        <v>1292</v>
      </c>
      <c r="JZ28" s="160" t="s">
        <v>1292</v>
      </c>
      <c r="KA28" s="160" t="s">
        <v>1292</v>
      </c>
      <c r="KB28" s="160" t="s">
        <v>1292</v>
      </c>
      <c r="KC28" s="161"/>
      <c r="KD28" s="161"/>
      <c r="KE28" s="160" t="s">
        <v>1292</v>
      </c>
      <c r="KF28" s="160" t="s">
        <v>1292</v>
      </c>
      <c r="KG28" s="160" t="s">
        <v>1292</v>
      </c>
      <c r="KH28" s="160" t="s">
        <v>1292</v>
      </c>
      <c r="KI28" s="160" t="s">
        <v>1292</v>
      </c>
      <c r="KJ28" s="161"/>
      <c r="KK28" s="161"/>
      <c r="KL28" s="160" t="s">
        <v>1292</v>
      </c>
      <c r="KM28" s="160" t="s">
        <v>1292</v>
      </c>
      <c r="KN28" s="160" t="s">
        <v>1292</v>
      </c>
      <c r="KO28" s="160" t="s">
        <v>1292</v>
      </c>
      <c r="KP28" s="160" t="s">
        <v>1292</v>
      </c>
      <c r="KQ28" s="160" t="s">
        <v>1292</v>
      </c>
      <c r="KR28" s="160" t="s">
        <v>1292</v>
      </c>
      <c r="KS28" s="160" t="s">
        <v>1292</v>
      </c>
      <c r="KT28" s="160"/>
      <c r="KU28" s="160"/>
      <c r="KV28" s="160"/>
      <c r="KW28" s="156"/>
      <c r="KX28" s="166">
        <f>COUNTA(KY28:MD28)</f>
        <v>0</v>
      </c>
      <c r="KY28" s="161"/>
      <c r="KZ28" s="161"/>
      <c r="LA28" s="161"/>
      <c r="LB28" s="161"/>
      <c r="LC28" s="161"/>
      <c r="LD28" s="161"/>
      <c r="LE28" s="161"/>
      <c r="LF28" s="161"/>
      <c r="LG28" s="161"/>
      <c r="LH28" s="161"/>
      <c r="LI28" s="161"/>
      <c r="LJ28" s="161"/>
      <c r="LK28" s="161"/>
      <c r="LL28" s="161"/>
      <c r="LM28" s="161"/>
      <c r="LN28" s="161"/>
      <c r="LO28" s="161"/>
      <c r="LP28" s="161"/>
      <c r="LQ28" s="161"/>
      <c r="LR28" s="161"/>
      <c r="LS28" s="161"/>
      <c r="LT28" s="161"/>
      <c r="LU28" s="161"/>
      <c r="LV28" s="161"/>
      <c r="LW28" s="161"/>
      <c r="LX28" s="161"/>
      <c r="LY28" s="161"/>
      <c r="LZ28" s="161"/>
      <c r="MA28" s="161"/>
      <c r="MB28" s="161"/>
      <c r="MC28" s="161"/>
      <c r="MD28" s="161"/>
    </row>
    <row r="29" spans="1:342" ht="24.95" hidden="1" customHeight="1" outlineLevel="1" x14ac:dyDescent="0.25">
      <c r="A29" s="153">
        <v>24</v>
      </c>
      <c r="B29" s="154"/>
      <c r="C29" s="169" t="s">
        <v>1290</v>
      </c>
      <c r="D29" s="170">
        <v>5</v>
      </c>
      <c r="E29" s="171" t="s">
        <v>1300</v>
      </c>
      <c r="F29" s="170"/>
      <c r="G29" s="171"/>
      <c r="H29" s="170">
        <v>3</v>
      </c>
      <c r="I29" s="158" t="str">
        <f t="shared" si="20"/>
        <v>padziļināts līmenis</v>
      </c>
      <c r="J29" s="156" t="str">
        <f t="shared" si="21"/>
        <v>PPK5.–3</v>
      </c>
      <c r="K29" s="157" t="str">
        <f t="shared" si="22"/>
        <v>✦ Pakalpojumu izveides, sniegšanas un pilnveides nosacījumu īstenošanas kompetences   /padziļināts līmenis/</v>
      </c>
      <c r="L29" s="158">
        <f t="shared" si="23"/>
        <v>72</v>
      </c>
      <c r="M29" s="159">
        <f>COUNTA(N29:AS29)</f>
        <v>0</v>
      </c>
      <c r="N29" s="160"/>
      <c r="O29" s="161"/>
      <c r="P29" s="160"/>
      <c r="Q29" s="160"/>
      <c r="R29" s="160"/>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0"/>
      <c r="AQ29" s="160"/>
      <c r="AR29" s="160"/>
      <c r="AS29" s="156"/>
      <c r="AT29" s="172">
        <f>COUNTA(AU29:BZ29)</f>
        <v>6</v>
      </c>
      <c r="AU29" s="161"/>
      <c r="AV29" s="160" t="s">
        <v>1292</v>
      </c>
      <c r="AW29" s="160"/>
      <c r="AX29" s="161"/>
      <c r="AY29" s="160" t="s">
        <v>1292</v>
      </c>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0" t="s">
        <v>1292</v>
      </c>
      <c r="BX29" s="160" t="s">
        <v>1292</v>
      </c>
      <c r="BY29" s="160" t="s">
        <v>1292</v>
      </c>
      <c r="BZ29" s="156" t="s">
        <v>1292</v>
      </c>
      <c r="CA29" s="172">
        <f>COUNTA(CB29:DG29)</f>
        <v>6</v>
      </c>
      <c r="CB29" s="161"/>
      <c r="CC29" s="160" t="s">
        <v>1292</v>
      </c>
      <c r="CD29" s="160"/>
      <c r="CE29" s="161"/>
      <c r="CF29" s="160" t="s">
        <v>1292</v>
      </c>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0" t="s">
        <v>1292</v>
      </c>
      <c r="DE29" s="160" t="s">
        <v>1292</v>
      </c>
      <c r="DF29" s="160" t="s">
        <v>1292</v>
      </c>
      <c r="DG29" s="156" t="s">
        <v>1292</v>
      </c>
      <c r="DH29" s="164">
        <f>COUNTA(DI29:EN29)</f>
        <v>29</v>
      </c>
      <c r="DI29" s="161"/>
      <c r="DJ29" s="160" t="s">
        <v>1292</v>
      </c>
      <c r="DK29" s="161"/>
      <c r="DL29" s="161"/>
      <c r="DM29" s="160" t="s">
        <v>1292</v>
      </c>
      <c r="DN29" s="160" t="s">
        <v>1292</v>
      </c>
      <c r="DO29" s="160" t="s">
        <v>1292</v>
      </c>
      <c r="DP29" s="160" t="s">
        <v>1292</v>
      </c>
      <c r="DQ29" s="160" t="s">
        <v>1292</v>
      </c>
      <c r="DR29" s="160" t="s">
        <v>1292</v>
      </c>
      <c r="DS29" s="160" t="s">
        <v>1292</v>
      </c>
      <c r="DT29" s="160" t="s">
        <v>1292</v>
      </c>
      <c r="DU29" s="160" t="s">
        <v>1292</v>
      </c>
      <c r="DV29" s="160" t="s">
        <v>1292</v>
      </c>
      <c r="DW29" s="160" t="s">
        <v>1292</v>
      </c>
      <c r="DX29" s="160" t="s">
        <v>1292</v>
      </c>
      <c r="DY29" s="160" t="s">
        <v>1292</v>
      </c>
      <c r="DZ29" s="160" t="s">
        <v>1292</v>
      </c>
      <c r="EA29" s="160" t="s">
        <v>1292</v>
      </c>
      <c r="EB29" s="160" t="s">
        <v>1292</v>
      </c>
      <c r="EC29" s="160" t="s">
        <v>1292</v>
      </c>
      <c r="ED29" s="160" t="s">
        <v>1292</v>
      </c>
      <c r="EE29" s="160" t="s">
        <v>1292</v>
      </c>
      <c r="EF29" s="160" t="s">
        <v>1292</v>
      </c>
      <c r="EG29" s="160" t="s">
        <v>1292</v>
      </c>
      <c r="EH29" s="160" t="s">
        <v>1292</v>
      </c>
      <c r="EI29" s="160" t="s">
        <v>1292</v>
      </c>
      <c r="EJ29" s="160" t="s">
        <v>1292</v>
      </c>
      <c r="EK29" s="160" t="s">
        <v>1292</v>
      </c>
      <c r="EL29" s="160" t="s">
        <v>1292</v>
      </c>
      <c r="EM29" s="160" t="s">
        <v>1292</v>
      </c>
      <c r="EN29" s="156" t="s">
        <v>1292</v>
      </c>
      <c r="EO29" s="164">
        <f>COUNTA(EP29:FU29)</f>
        <v>4</v>
      </c>
      <c r="EP29" s="161"/>
      <c r="EQ29" s="161"/>
      <c r="ER29" s="161"/>
      <c r="ES29" s="161"/>
      <c r="ET29" s="161"/>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t="s">
        <v>1292</v>
      </c>
      <c r="FS29" s="160" t="s">
        <v>1292</v>
      </c>
      <c r="FT29" s="160" t="s">
        <v>1292</v>
      </c>
      <c r="FU29" s="156" t="s">
        <v>1292</v>
      </c>
      <c r="FV29" s="164">
        <f>COUNTA(FW29:HB29)</f>
        <v>0</v>
      </c>
      <c r="FW29" s="161"/>
      <c r="FX29" s="161"/>
      <c r="FY29" s="161"/>
      <c r="FZ29" s="161"/>
      <c r="GA29" s="161"/>
      <c r="GB29" s="160"/>
      <c r="GC29" s="160"/>
      <c r="GD29" s="161"/>
      <c r="GE29" s="161"/>
      <c r="GF29" s="161"/>
      <c r="GG29" s="161"/>
      <c r="GH29" s="161"/>
      <c r="GI29" s="161"/>
      <c r="GJ29" s="161"/>
      <c r="GK29" s="160"/>
      <c r="GL29" s="160"/>
      <c r="GM29" s="161"/>
      <c r="GN29" s="161"/>
      <c r="GO29" s="161"/>
      <c r="GP29" s="160"/>
      <c r="GQ29" s="160"/>
      <c r="GR29" s="160"/>
      <c r="GS29" s="160"/>
      <c r="GT29" s="160"/>
      <c r="GU29" s="161"/>
      <c r="GV29" s="160"/>
      <c r="GW29" s="161"/>
      <c r="GX29" s="161"/>
      <c r="GY29" s="160"/>
      <c r="GZ29" s="160"/>
      <c r="HA29" s="160"/>
      <c r="HB29" s="156"/>
      <c r="HC29" s="164">
        <f>COUNTA(HD29:II29)</f>
        <v>0</v>
      </c>
      <c r="HD29" s="161"/>
      <c r="HE29" s="161"/>
      <c r="HF29" s="161"/>
      <c r="HG29" s="161"/>
      <c r="HH29" s="161"/>
      <c r="HI29" s="161"/>
      <c r="HJ29" s="161"/>
      <c r="HK29" s="161"/>
      <c r="HL29" s="161"/>
      <c r="HM29" s="161"/>
      <c r="HN29" s="161"/>
      <c r="HO29" s="161"/>
      <c r="HP29" s="161"/>
      <c r="HQ29" s="161"/>
      <c r="HR29" s="161"/>
      <c r="HS29" s="161"/>
      <c r="HT29" s="161"/>
      <c r="HU29" s="161"/>
      <c r="HV29" s="161"/>
      <c r="HW29" s="161"/>
      <c r="HX29" s="161"/>
      <c r="HY29" s="161"/>
      <c r="HZ29" s="161"/>
      <c r="IA29" s="161"/>
      <c r="IB29" s="161"/>
      <c r="IC29" s="161"/>
      <c r="ID29" s="161"/>
      <c r="IE29" s="161"/>
      <c r="IF29" s="161"/>
      <c r="IG29" s="161"/>
      <c r="IH29" s="161"/>
      <c r="II29" s="165"/>
      <c r="IJ29" s="166">
        <f>COUNTA(IK29:JP29)</f>
        <v>23</v>
      </c>
      <c r="IK29" s="161"/>
      <c r="IL29" s="160" t="s">
        <v>1292</v>
      </c>
      <c r="IM29" s="161"/>
      <c r="IN29" s="161"/>
      <c r="IO29" s="160" t="s">
        <v>1292</v>
      </c>
      <c r="IP29" s="161"/>
      <c r="IQ29" s="161"/>
      <c r="IR29" s="160" t="s">
        <v>1292</v>
      </c>
      <c r="IS29" s="160" t="s">
        <v>1292</v>
      </c>
      <c r="IT29" s="160" t="s">
        <v>1292</v>
      </c>
      <c r="IU29" s="160" t="s">
        <v>1292</v>
      </c>
      <c r="IV29" s="161"/>
      <c r="IW29" s="161"/>
      <c r="IX29" s="160" t="s">
        <v>1292</v>
      </c>
      <c r="IY29" s="160" t="s">
        <v>1292</v>
      </c>
      <c r="IZ29" s="160" t="s">
        <v>1292</v>
      </c>
      <c r="JA29" s="160" t="s">
        <v>1292</v>
      </c>
      <c r="JB29" s="160" t="s">
        <v>1292</v>
      </c>
      <c r="JC29" s="161"/>
      <c r="JD29" s="161"/>
      <c r="JE29" s="160" t="s">
        <v>1292</v>
      </c>
      <c r="JF29" s="160" t="s">
        <v>1292</v>
      </c>
      <c r="JG29" s="160" t="s">
        <v>1292</v>
      </c>
      <c r="JH29" s="160" t="s">
        <v>1292</v>
      </c>
      <c r="JI29" s="160" t="s">
        <v>1292</v>
      </c>
      <c r="JJ29" s="160" t="s">
        <v>1292</v>
      </c>
      <c r="JK29" s="160" t="s">
        <v>1292</v>
      </c>
      <c r="JL29" s="160" t="s">
        <v>1292</v>
      </c>
      <c r="JM29" s="160" t="s">
        <v>1292</v>
      </c>
      <c r="JN29" s="160" t="s">
        <v>1292</v>
      </c>
      <c r="JO29" s="160" t="s">
        <v>1292</v>
      </c>
      <c r="JP29" s="156" t="s">
        <v>1292</v>
      </c>
      <c r="JQ29" s="166">
        <f>COUNTA(JR29:KW29)</f>
        <v>4</v>
      </c>
      <c r="JR29" s="161"/>
      <c r="JS29" s="161"/>
      <c r="JT29" s="161"/>
      <c r="JU29" s="161"/>
      <c r="JV29" s="161"/>
      <c r="JW29" s="161"/>
      <c r="JX29" s="161"/>
      <c r="JY29" s="160"/>
      <c r="JZ29" s="160"/>
      <c r="KA29" s="160"/>
      <c r="KB29" s="160"/>
      <c r="KC29" s="161"/>
      <c r="KD29" s="161"/>
      <c r="KE29" s="160"/>
      <c r="KF29" s="160"/>
      <c r="KG29" s="160"/>
      <c r="KH29" s="160"/>
      <c r="KI29" s="160"/>
      <c r="KJ29" s="161"/>
      <c r="KK29" s="161"/>
      <c r="KL29" s="160"/>
      <c r="KM29" s="160"/>
      <c r="KN29" s="160"/>
      <c r="KO29" s="160"/>
      <c r="KP29" s="160"/>
      <c r="KQ29" s="160"/>
      <c r="KR29" s="160"/>
      <c r="KS29" s="160"/>
      <c r="KT29" s="160" t="s">
        <v>1292</v>
      </c>
      <c r="KU29" s="160" t="s">
        <v>1292</v>
      </c>
      <c r="KV29" s="160" t="s">
        <v>1292</v>
      </c>
      <c r="KW29" s="156" t="s">
        <v>1292</v>
      </c>
      <c r="KX29" s="166">
        <f>COUNTA(KY29:MD29)</f>
        <v>0</v>
      </c>
      <c r="KY29" s="161"/>
      <c r="KZ29" s="161"/>
      <c r="LA29" s="161"/>
      <c r="LB29" s="161"/>
      <c r="LC29" s="161"/>
      <c r="LD29" s="161"/>
      <c r="LE29" s="161"/>
      <c r="LF29" s="161"/>
      <c r="LG29" s="161"/>
      <c r="LH29" s="161"/>
      <c r="LI29" s="161"/>
      <c r="LJ29" s="161"/>
      <c r="LK29" s="161"/>
      <c r="LL29" s="161"/>
      <c r="LM29" s="161"/>
      <c r="LN29" s="161"/>
      <c r="LO29" s="161"/>
      <c r="LP29" s="161"/>
      <c r="LQ29" s="161"/>
      <c r="LR29" s="161"/>
      <c r="LS29" s="161"/>
      <c r="LT29" s="161"/>
      <c r="LU29" s="161"/>
      <c r="LV29" s="161"/>
      <c r="LW29" s="161"/>
      <c r="LX29" s="161"/>
      <c r="LY29" s="161"/>
      <c r="LZ29" s="161"/>
      <c r="MA29" s="161"/>
      <c r="MB29" s="161"/>
      <c r="MC29" s="161"/>
      <c r="MD29" s="161"/>
    </row>
    <row r="30" spans="1:342" ht="24.95" hidden="1" customHeight="1" outlineLevel="1" x14ac:dyDescent="0.25">
      <c r="A30" s="146">
        <v>25</v>
      </c>
      <c r="B30" s="168"/>
      <c r="C30" s="169" t="s">
        <v>1290</v>
      </c>
      <c r="D30" s="170">
        <v>5</v>
      </c>
      <c r="E30" s="171" t="s">
        <v>1300</v>
      </c>
      <c r="F30" s="170"/>
      <c r="G30" s="171"/>
      <c r="H30" s="170">
        <v>4</v>
      </c>
      <c r="I30" s="158" t="str">
        <f t="shared" si="20"/>
        <v>eksperta līmenis</v>
      </c>
      <c r="J30" s="156" t="str">
        <f t="shared" si="21"/>
        <v>PPK5.–4</v>
      </c>
      <c r="K30" s="157" t="str">
        <f t="shared" si="22"/>
        <v>✦ Pakalpojumu izveides, sniegšanas un pilnveides nosacījumu īstenošanas kompetences   /eksperta līmenis/</v>
      </c>
      <c r="L30" s="158">
        <f t="shared" si="23"/>
        <v>7</v>
      </c>
      <c r="M30" s="159">
        <f>COUNTA(N30:AS30)</f>
        <v>7</v>
      </c>
      <c r="N30" s="160" t="s">
        <v>1292</v>
      </c>
      <c r="O30" s="161"/>
      <c r="P30" s="160"/>
      <c r="Q30" s="160" t="s">
        <v>1292</v>
      </c>
      <c r="R30" s="160" t="s">
        <v>1292</v>
      </c>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0" t="s">
        <v>1292</v>
      </c>
      <c r="AQ30" s="160" t="s">
        <v>1292</v>
      </c>
      <c r="AR30" s="160" t="s">
        <v>1292</v>
      </c>
      <c r="AS30" s="156" t="s">
        <v>1292</v>
      </c>
      <c r="AT30" s="172">
        <f>COUNTA(AU30:BZ30)</f>
        <v>0</v>
      </c>
      <c r="AU30" s="161"/>
      <c r="AV30" s="160"/>
      <c r="AW30" s="160"/>
      <c r="AX30" s="161"/>
      <c r="AY30" s="160"/>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0"/>
      <c r="BX30" s="160"/>
      <c r="BY30" s="160"/>
      <c r="BZ30" s="156"/>
      <c r="CA30" s="172">
        <f>COUNTA(CB30:DG30)</f>
        <v>0</v>
      </c>
      <c r="CB30" s="161"/>
      <c r="CC30" s="160"/>
      <c r="CD30" s="160"/>
      <c r="CE30" s="161"/>
      <c r="CF30" s="160"/>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0"/>
      <c r="DE30" s="160"/>
      <c r="DF30" s="160"/>
      <c r="DG30" s="156"/>
      <c r="DH30" s="164">
        <f>COUNTA(DI30:EN30)</f>
        <v>0</v>
      </c>
      <c r="DI30" s="161"/>
      <c r="DJ30" s="160"/>
      <c r="DK30" s="161"/>
      <c r="DL30" s="161"/>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56"/>
      <c r="EO30" s="164">
        <f>COUNTA(EP30:FU30)</f>
        <v>0</v>
      </c>
      <c r="EP30" s="161"/>
      <c r="EQ30" s="161"/>
      <c r="ER30" s="161"/>
      <c r="ES30" s="161"/>
      <c r="ET30" s="161"/>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56"/>
      <c r="FV30" s="164">
        <f>COUNTA(FW30:HB30)</f>
        <v>0</v>
      </c>
      <c r="FW30" s="161"/>
      <c r="FX30" s="161"/>
      <c r="FY30" s="161"/>
      <c r="FZ30" s="161"/>
      <c r="GA30" s="161"/>
      <c r="GB30" s="160"/>
      <c r="GC30" s="160"/>
      <c r="GD30" s="161"/>
      <c r="GE30" s="161"/>
      <c r="GF30" s="161"/>
      <c r="GG30" s="161"/>
      <c r="GH30" s="161"/>
      <c r="GI30" s="161"/>
      <c r="GJ30" s="161"/>
      <c r="GK30" s="160"/>
      <c r="GL30" s="160"/>
      <c r="GM30" s="161"/>
      <c r="GN30" s="161"/>
      <c r="GO30" s="161"/>
      <c r="GP30" s="160"/>
      <c r="GQ30" s="160"/>
      <c r="GR30" s="160"/>
      <c r="GS30" s="160"/>
      <c r="GT30" s="160"/>
      <c r="GU30" s="161"/>
      <c r="GV30" s="160"/>
      <c r="GW30" s="161"/>
      <c r="GX30" s="161"/>
      <c r="GY30" s="160"/>
      <c r="GZ30" s="160"/>
      <c r="HA30" s="160"/>
      <c r="HB30" s="156"/>
      <c r="HC30" s="164">
        <f>COUNTA(HD30:II30)</f>
        <v>0</v>
      </c>
      <c r="HD30" s="161"/>
      <c r="HE30" s="161"/>
      <c r="HF30" s="161"/>
      <c r="HG30" s="161"/>
      <c r="HH30" s="161"/>
      <c r="HI30" s="161"/>
      <c r="HJ30" s="161"/>
      <c r="HK30" s="161"/>
      <c r="HL30" s="161"/>
      <c r="HM30" s="161"/>
      <c r="HN30" s="161"/>
      <c r="HO30" s="161"/>
      <c r="HP30" s="161"/>
      <c r="HQ30" s="161"/>
      <c r="HR30" s="161"/>
      <c r="HS30" s="161"/>
      <c r="HT30" s="161"/>
      <c r="HU30" s="161"/>
      <c r="HV30" s="161"/>
      <c r="HW30" s="161"/>
      <c r="HX30" s="161"/>
      <c r="HY30" s="161"/>
      <c r="HZ30" s="161"/>
      <c r="IA30" s="161"/>
      <c r="IB30" s="161"/>
      <c r="IC30" s="161"/>
      <c r="ID30" s="161"/>
      <c r="IE30" s="161"/>
      <c r="IF30" s="161"/>
      <c r="IG30" s="161"/>
      <c r="IH30" s="161"/>
      <c r="II30" s="165"/>
      <c r="IJ30" s="166">
        <f>COUNTA(IK30:JP30)</f>
        <v>0</v>
      </c>
      <c r="IK30" s="161"/>
      <c r="IL30" s="160"/>
      <c r="IM30" s="161"/>
      <c r="IN30" s="161"/>
      <c r="IO30" s="160"/>
      <c r="IP30" s="161"/>
      <c r="IQ30" s="161"/>
      <c r="IR30" s="160"/>
      <c r="IS30" s="160"/>
      <c r="IT30" s="160"/>
      <c r="IU30" s="160"/>
      <c r="IV30" s="161"/>
      <c r="IW30" s="161"/>
      <c r="IX30" s="160"/>
      <c r="IY30" s="160"/>
      <c r="IZ30" s="160"/>
      <c r="JA30" s="160"/>
      <c r="JB30" s="160"/>
      <c r="JC30" s="161"/>
      <c r="JD30" s="161"/>
      <c r="JE30" s="160"/>
      <c r="JF30" s="160"/>
      <c r="JG30" s="160"/>
      <c r="JH30" s="160"/>
      <c r="JI30" s="160"/>
      <c r="JJ30" s="160"/>
      <c r="JK30" s="160"/>
      <c r="JL30" s="160"/>
      <c r="JM30" s="160"/>
      <c r="JN30" s="160"/>
      <c r="JO30" s="160"/>
      <c r="JP30" s="156"/>
      <c r="JQ30" s="166">
        <f>COUNTA(JR30:KW30)</f>
        <v>0</v>
      </c>
      <c r="JR30" s="161"/>
      <c r="JS30" s="161"/>
      <c r="JT30" s="161"/>
      <c r="JU30" s="161"/>
      <c r="JV30" s="161"/>
      <c r="JW30" s="161"/>
      <c r="JX30" s="161"/>
      <c r="JY30" s="160"/>
      <c r="JZ30" s="160"/>
      <c r="KA30" s="160"/>
      <c r="KB30" s="160"/>
      <c r="KC30" s="161"/>
      <c r="KD30" s="161"/>
      <c r="KE30" s="160"/>
      <c r="KF30" s="160"/>
      <c r="KG30" s="160"/>
      <c r="KH30" s="160"/>
      <c r="KI30" s="160"/>
      <c r="KJ30" s="161"/>
      <c r="KK30" s="161"/>
      <c r="KL30" s="160"/>
      <c r="KM30" s="160"/>
      <c r="KN30" s="160"/>
      <c r="KO30" s="160"/>
      <c r="KP30" s="160"/>
      <c r="KQ30" s="160"/>
      <c r="KR30" s="160"/>
      <c r="KS30" s="160"/>
      <c r="KT30" s="160"/>
      <c r="KU30" s="160"/>
      <c r="KV30" s="160"/>
      <c r="KW30" s="156"/>
      <c r="KX30" s="166">
        <f>COUNTA(KY30:MD30)</f>
        <v>0</v>
      </c>
      <c r="KY30" s="161"/>
      <c r="KZ30" s="161"/>
      <c r="LA30" s="161"/>
      <c r="LB30" s="161"/>
      <c r="LC30" s="161"/>
      <c r="LD30" s="161"/>
      <c r="LE30" s="161"/>
      <c r="LF30" s="161"/>
      <c r="LG30" s="161"/>
      <c r="LH30" s="161"/>
      <c r="LI30" s="161"/>
      <c r="LJ30" s="161"/>
      <c r="LK30" s="161"/>
      <c r="LL30" s="161"/>
      <c r="LM30" s="161"/>
      <c r="LN30" s="161"/>
      <c r="LO30" s="161"/>
      <c r="LP30" s="161"/>
      <c r="LQ30" s="161"/>
      <c r="LR30" s="161"/>
      <c r="LS30" s="161"/>
      <c r="LT30" s="161"/>
      <c r="LU30" s="161"/>
      <c r="LV30" s="161"/>
      <c r="LW30" s="161"/>
      <c r="LX30" s="161"/>
      <c r="LY30" s="161"/>
      <c r="LZ30" s="161"/>
      <c r="MA30" s="161"/>
      <c r="MB30" s="161"/>
      <c r="MC30" s="161"/>
      <c r="MD30" s="161"/>
    </row>
    <row r="31" spans="1:342" ht="24.95" customHeight="1" collapsed="1" x14ac:dyDescent="0.25">
      <c r="A31" s="146">
        <v>26</v>
      </c>
      <c r="B31" s="147" t="s">
        <v>1301</v>
      </c>
      <c r="C31" s="147"/>
      <c r="D31" s="147"/>
      <c r="E31" s="147"/>
      <c r="F31" s="147"/>
      <c r="G31" s="147"/>
      <c r="H31" s="147"/>
      <c r="I31" s="147"/>
      <c r="J31" s="147"/>
      <c r="K31" s="147"/>
      <c r="L31" s="148">
        <f>M31+AT31+CA31+DH31+EO31+FV31+HC31+IJ31+JQ31+KX31</f>
        <v>133</v>
      </c>
      <c r="M31" s="149">
        <f>SUM(N31:AS31)</f>
        <v>7</v>
      </c>
      <c r="N31" s="150">
        <f>COUNTA(N32:N35)</f>
        <v>1</v>
      </c>
      <c r="O31" s="150">
        <f t="shared" ref="O31:AS31" si="64">COUNTA(O32:O35)</f>
        <v>0</v>
      </c>
      <c r="P31" s="150">
        <f t="shared" si="64"/>
        <v>0</v>
      </c>
      <c r="Q31" s="150">
        <f t="shared" si="64"/>
        <v>1</v>
      </c>
      <c r="R31" s="150">
        <f t="shared" si="64"/>
        <v>1</v>
      </c>
      <c r="S31" s="150">
        <f t="shared" si="64"/>
        <v>0</v>
      </c>
      <c r="T31" s="150">
        <f t="shared" si="64"/>
        <v>0</v>
      </c>
      <c r="U31" s="150">
        <f t="shared" si="64"/>
        <v>0</v>
      </c>
      <c r="V31" s="150">
        <f t="shared" si="64"/>
        <v>0</v>
      </c>
      <c r="W31" s="150">
        <f t="shared" si="64"/>
        <v>0</v>
      </c>
      <c r="X31" s="150">
        <f t="shared" si="64"/>
        <v>0</v>
      </c>
      <c r="Y31" s="150">
        <f t="shared" si="64"/>
        <v>0</v>
      </c>
      <c r="Z31" s="150">
        <f t="shared" si="64"/>
        <v>0</v>
      </c>
      <c r="AA31" s="150">
        <f t="shared" si="64"/>
        <v>0</v>
      </c>
      <c r="AB31" s="150">
        <f t="shared" si="64"/>
        <v>0</v>
      </c>
      <c r="AC31" s="150">
        <f t="shared" si="64"/>
        <v>0</v>
      </c>
      <c r="AD31" s="150">
        <f t="shared" si="64"/>
        <v>0</v>
      </c>
      <c r="AE31" s="150">
        <f t="shared" si="64"/>
        <v>0</v>
      </c>
      <c r="AF31" s="150">
        <f t="shared" si="64"/>
        <v>0</v>
      </c>
      <c r="AG31" s="150">
        <f t="shared" si="64"/>
        <v>0</v>
      </c>
      <c r="AH31" s="150">
        <f t="shared" si="64"/>
        <v>0</v>
      </c>
      <c r="AI31" s="150">
        <f t="shared" si="64"/>
        <v>0</v>
      </c>
      <c r="AJ31" s="150">
        <f t="shared" si="64"/>
        <v>0</v>
      </c>
      <c r="AK31" s="150">
        <f t="shared" si="64"/>
        <v>0</v>
      </c>
      <c r="AL31" s="150">
        <f t="shared" si="64"/>
        <v>0</v>
      </c>
      <c r="AM31" s="150">
        <f t="shared" si="64"/>
        <v>0</v>
      </c>
      <c r="AN31" s="150">
        <f t="shared" si="64"/>
        <v>0</v>
      </c>
      <c r="AO31" s="150">
        <f t="shared" si="64"/>
        <v>0</v>
      </c>
      <c r="AP31" s="150">
        <f t="shared" si="64"/>
        <v>1</v>
      </c>
      <c r="AQ31" s="150">
        <f t="shared" si="64"/>
        <v>1</v>
      </c>
      <c r="AR31" s="150">
        <f t="shared" si="64"/>
        <v>1</v>
      </c>
      <c r="AS31" s="150">
        <f t="shared" si="64"/>
        <v>1</v>
      </c>
      <c r="AT31" s="151">
        <f>SUM(AU31:BZ31)</f>
        <v>6</v>
      </c>
      <c r="AU31" s="150">
        <f>COUNTA(AU32:AU35)</f>
        <v>0</v>
      </c>
      <c r="AV31" s="150">
        <f t="shared" ref="AV31:BZ31" si="65">COUNTA(AV32:AV35)</f>
        <v>1</v>
      </c>
      <c r="AW31" s="150">
        <f t="shared" si="65"/>
        <v>0</v>
      </c>
      <c r="AX31" s="150">
        <f t="shared" si="65"/>
        <v>0</v>
      </c>
      <c r="AY31" s="150">
        <f t="shared" si="65"/>
        <v>1</v>
      </c>
      <c r="AZ31" s="150">
        <f t="shared" si="65"/>
        <v>0</v>
      </c>
      <c r="BA31" s="150">
        <f t="shared" si="65"/>
        <v>0</v>
      </c>
      <c r="BB31" s="150">
        <f t="shared" si="65"/>
        <v>0</v>
      </c>
      <c r="BC31" s="150">
        <f t="shared" si="65"/>
        <v>0</v>
      </c>
      <c r="BD31" s="150">
        <f t="shared" si="65"/>
        <v>0</v>
      </c>
      <c r="BE31" s="150">
        <f t="shared" si="65"/>
        <v>0</v>
      </c>
      <c r="BF31" s="150">
        <f t="shared" si="65"/>
        <v>0</v>
      </c>
      <c r="BG31" s="150">
        <f t="shared" si="65"/>
        <v>0</v>
      </c>
      <c r="BH31" s="150">
        <f t="shared" si="65"/>
        <v>0</v>
      </c>
      <c r="BI31" s="150">
        <f t="shared" si="65"/>
        <v>0</v>
      </c>
      <c r="BJ31" s="150">
        <f t="shared" si="65"/>
        <v>0</v>
      </c>
      <c r="BK31" s="150">
        <f t="shared" si="65"/>
        <v>0</v>
      </c>
      <c r="BL31" s="150">
        <f t="shared" si="65"/>
        <v>0</v>
      </c>
      <c r="BM31" s="150">
        <f t="shared" si="65"/>
        <v>0</v>
      </c>
      <c r="BN31" s="150">
        <f t="shared" si="65"/>
        <v>0</v>
      </c>
      <c r="BO31" s="150">
        <f t="shared" si="65"/>
        <v>0</v>
      </c>
      <c r="BP31" s="150">
        <f t="shared" si="65"/>
        <v>0</v>
      </c>
      <c r="BQ31" s="150">
        <f t="shared" si="65"/>
        <v>0</v>
      </c>
      <c r="BR31" s="150">
        <f t="shared" si="65"/>
        <v>0</v>
      </c>
      <c r="BS31" s="150">
        <f t="shared" si="65"/>
        <v>0</v>
      </c>
      <c r="BT31" s="150">
        <f t="shared" si="65"/>
        <v>0</v>
      </c>
      <c r="BU31" s="150">
        <f t="shared" si="65"/>
        <v>0</v>
      </c>
      <c r="BV31" s="150">
        <f t="shared" si="65"/>
        <v>0</v>
      </c>
      <c r="BW31" s="150">
        <f t="shared" si="65"/>
        <v>1</v>
      </c>
      <c r="BX31" s="150">
        <f t="shared" si="65"/>
        <v>1</v>
      </c>
      <c r="BY31" s="150">
        <f t="shared" si="65"/>
        <v>1</v>
      </c>
      <c r="BZ31" s="150">
        <f t="shared" si="65"/>
        <v>1</v>
      </c>
      <c r="CA31" s="151">
        <f>SUM(CB31:DG31)</f>
        <v>6</v>
      </c>
      <c r="CB31" s="150">
        <f>COUNTA(CB32:CB35)</f>
        <v>0</v>
      </c>
      <c r="CC31" s="150">
        <f t="shared" ref="CC31:DG31" si="66">COUNTA(CC32:CC35)</f>
        <v>1</v>
      </c>
      <c r="CD31" s="150">
        <f t="shared" si="66"/>
        <v>0</v>
      </c>
      <c r="CE31" s="150">
        <f t="shared" si="66"/>
        <v>0</v>
      </c>
      <c r="CF31" s="150">
        <f t="shared" si="66"/>
        <v>1</v>
      </c>
      <c r="CG31" s="150">
        <f t="shared" si="66"/>
        <v>0</v>
      </c>
      <c r="CH31" s="150">
        <f t="shared" si="66"/>
        <v>0</v>
      </c>
      <c r="CI31" s="150">
        <f t="shared" si="66"/>
        <v>0</v>
      </c>
      <c r="CJ31" s="150">
        <f t="shared" si="66"/>
        <v>0</v>
      </c>
      <c r="CK31" s="150">
        <f t="shared" si="66"/>
        <v>0</v>
      </c>
      <c r="CL31" s="150">
        <f t="shared" si="66"/>
        <v>0</v>
      </c>
      <c r="CM31" s="150">
        <f t="shared" si="66"/>
        <v>0</v>
      </c>
      <c r="CN31" s="150">
        <f t="shared" si="66"/>
        <v>0</v>
      </c>
      <c r="CO31" s="150">
        <f t="shared" si="66"/>
        <v>0</v>
      </c>
      <c r="CP31" s="150">
        <f t="shared" si="66"/>
        <v>0</v>
      </c>
      <c r="CQ31" s="150">
        <f t="shared" si="66"/>
        <v>0</v>
      </c>
      <c r="CR31" s="150">
        <f t="shared" si="66"/>
        <v>0</v>
      </c>
      <c r="CS31" s="150">
        <f t="shared" si="66"/>
        <v>0</v>
      </c>
      <c r="CT31" s="150">
        <f t="shared" si="66"/>
        <v>0</v>
      </c>
      <c r="CU31" s="150">
        <f t="shared" si="66"/>
        <v>0</v>
      </c>
      <c r="CV31" s="150">
        <f t="shared" si="66"/>
        <v>0</v>
      </c>
      <c r="CW31" s="150">
        <f t="shared" si="66"/>
        <v>0</v>
      </c>
      <c r="CX31" s="150">
        <f t="shared" si="66"/>
        <v>0</v>
      </c>
      <c r="CY31" s="150">
        <f t="shared" si="66"/>
        <v>0</v>
      </c>
      <c r="CZ31" s="150">
        <f t="shared" si="66"/>
        <v>0</v>
      </c>
      <c r="DA31" s="150">
        <f t="shared" si="66"/>
        <v>0</v>
      </c>
      <c r="DB31" s="150">
        <f t="shared" si="66"/>
        <v>0</v>
      </c>
      <c r="DC31" s="150">
        <f t="shared" si="66"/>
        <v>0</v>
      </c>
      <c r="DD31" s="150">
        <f t="shared" si="66"/>
        <v>1</v>
      </c>
      <c r="DE31" s="150">
        <f t="shared" si="66"/>
        <v>1</v>
      </c>
      <c r="DF31" s="150">
        <f t="shared" si="66"/>
        <v>1</v>
      </c>
      <c r="DG31" s="150">
        <f t="shared" si="66"/>
        <v>1</v>
      </c>
      <c r="DH31" s="151">
        <f>SUM(DI31:EN31)</f>
        <v>29</v>
      </c>
      <c r="DI31" s="150">
        <f>COUNTA(DI32:DI35)</f>
        <v>0</v>
      </c>
      <c r="DJ31" s="150">
        <f t="shared" ref="DJ31:EN31" si="67">COUNTA(DJ32:DJ35)</f>
        <v>1</v>
      </c>
      <c r="DK31" s="150">
        <f t="shared" si="67"/>
        <v>0</v>
      </c>
      <c r="DL31" s="150">
        <f t="shared" si="67"/>
        <v>0</v>
      </c>
      <c r="DM31" s="150">
        <f t="shared" si="67"/>
        <v>1</v>
      </c>
      <c r="DN31" s="150">
        <f t="shared" si="67"/>
        <v>1</v>
      </c>
      <c r="DO31" s="150">
        <f t="shared" si="67"/>
        <v>1</v>
      </c>
      <c r="DP31" s="150">
        <f t="shared" si="67"/>
        <v>1</v>
      </c>
      <c r="DQ31" s="150">
        <f t="shared" si="67"/>
        <v>1</v>
      </c>
      <c r="DR31" s="150">
        <f t="shared" si="67"/>
        <v>1</v>
      </c>
      <c r="DS31" s="150">
        <f t="shared" si="67"/>
        <v>1</v>
      </c>
      <c r="DT31" s="150">
        <f t="shared" si="67"/>
        <v>1</v>
      </c>
      <c r="DU31" s="150">
        <f t="shared" si="67"/>
        <v>1</v>
      </c>
      <c r="DV31" s="150">
        <f t="shared" si="67"/>
        <v>1</v>
      </c>
      <c r="DW31" s="150">
        <f t="shared" si="67"/>
        <v>1</v>
      </c>
      <c r="DX31" s="150">
        <f t="shared" si="67"/>
        <v>1</v>
      </c>
      <c r="DY31" s="150">
        <f t="shared" si="67"/>
        <v>1</v>
      </c>
      <c r="DZ31" s="150">
        <f t="shared" si="67"/>
        <v>1</v>
      </c>
      <c r="EA31" s="150">
        <f t="shared" si="67"/>
        <v>1</v>
      </c>
      <c r="EB31" s="150">
        <f t="shared" si="67"/>
        <v>1</v>
      </c>
      <c r="EC31" s="150">
        <f t="shared" si="67"/>
        <v>1</v>
      </c>
      <c r="ED31" s="150">
        <f t="shared" si="67"/>
        <v>1</v>
      </c>
      <c r="EE31" s="150">
        <f t="shared" si="67"/>
        <v>1</v>
      </c>
      <c r="EF31" s="150">
        <f t="shared" si="67"/>
        <v>1</v>
      </c>
      <c r="EG31" s="150">
        <f t="shared" si="67"/>
        <v>1</v>
      </c>
      <c r="EH31" s="150">
        <f t="shared" si="67"/>
        <v>1</v>
      </c>
      <c r="EI31" s="150">
        <f t="shared" si="67"/>
        <v>1</v>
      </c>
      <c r="EJ31" s="150">
        <f t="shared" si="67"/>
        <v>1</v>
      </c>
      <c r="EK31" s="150">
        <f t="shared" si="67"/>
        <v>1</v>
      </c>
      <c r="EL31" s="150">
        <f t="shared" si="67"/>
        <v>1</v>
      </c>
      <c r="EM31" s="150">
        <f t="shared" si="67"/>
        <v>1</v>
      </c>
      <c r="EN31" s="150">
        <f t="shared" si="67"/>
        <v>1</v>
      </c>
      <c r="EO31" s="151">
        <f>SUM(EP31:FU31)</f>
        <v>27</v>
      </c>
      <c r="EP31" s="150">
        <f>COUNTA(EP32:EP35)</f>
        <v>0</v>
      </c>
      <c r="EQ31" s="150">
        <f t="shared" ref="EQ31:FU31" si="68">COUNTA(EQ32:EQ35)</f>
        <v>0</v>
      </c>
      <c r="ER31" s="150">
        <f t="shared" si="68"/>
        <v>0</v>
      </c>
      <c r="ES31" s="150">
        <f t="shared" si="68"/>
        <v>0</v>
      </c>
      <c r="ET31" s="150">
        <f t="shared" si="68"/>
        <v>0</v>
      </c>
      <c r="EU31" s="150">
        <f t="shared" si="68"/>
        <v>1</v>
      </c>
      <c r="EV31" s="150">
        <f t="shared" si="68"/>
        <v>1</v>
      </c>
      <c r="EW31" s="150">
        <f t="shared" si="68"/>
        <v>1</v>
      </c>
      <c r="EX31" s="150">
        <f t="shared" si="68"/>
        <v>1</v>
      </c>
      <c r="EY31" s="150">
        <f t="shared" si="68"/>
        <v>1</v>
      </c>
      <c r="EZ31" s="150">
        <f t="shared" si="68"/>
        <v>1</v>
      </c>
      <c r="FA31" s="150">
        <f t="shared" si="68"/>
        <v>1</v>
      </c>
      <c r="FB31" s="150">
        <f t="shared" si="68"/>
        <v>1</v>
      </c>
      <c r="FC31" s="150">
        <f t="shared" si="68"/>
        <v>1</v>
      </c>
      <c r="FD31" s="150">
        <f t="shared" si="68"/>
        <v>1</v>
      </c>
      <c r="FE31" s="150">
        <f t="shared" si="68"/>
        <v>1</v>
      </c>
      <c r="FF31" s="150">
        <f t="shared" si="68"/>
        <v>1</v>
      </c>
      <c r="FG31" s="150">
        <f t="shared" si="68"/>
        <v>1</v>
      </c>
      <c r="FH31" s="150">
        <f t="shared" si="68"/>
        <v>1</v>
      </c>
      <c r="FI31" s="150">
        <f t="shared" si="68"/>
        <v>1</v>
      </c>
      <c r="FJ31" s="150">
        <f t="shared" si="68"/>
        <v>1</v>
      </c>
      <c r="FK31" s="150">
        <f t="shared" si="68"/>
        <v>1</v>
      </c>
      <c r="FL31" s="150">
        <f t="shared" si="68"/>
        <v>1</v>
      </c>
      <c r="FM31" s="150">
        <f t="shared" si="68"/>
        <v>1</v>
      </c>
      <c r="FN31" s="150">
        <f t="shared" si="68"/>
        <v>1</v>
      </c>
      <c r="FO31" s="150">
        <f t="shared" si="68"/>
        <v>1</v>
      </c>
      <c r="FP31" s="150">
        <f t="shared" si="68"/>
        <v>1</v>
      </c>
      <c r="FQ31" s="150">
        <f t="shared" si="68"/>
        <v>1</v>
      </c>
      <c r="FR31" s="150">
        <f t="shared" si="68"/>
        <v>1</v>
      </c>
      <c r="FS31" s="150">
        <f t="shared" si="68"/>
        <v>1</v>
      </c>
      <c r="FT31" s="150">
        <f t="shared" si="68"/>
        <v>1</v>
      </c>
      <c r="FU31" s="150">
        <f t="shared" si="68"/>
        <v>1</v>
      </c>
      <c r="FV31" s="151">
        <f>SUM(FW31:HB31)</f>
        <v>14</v>
      </c>
      <c r="FW31" s="150">
        <f>COUNTA(FW32:FW35)</f>
        <v>0</v>
      </c>
      <c r="FX31" s="150">
        <f t="shared" ref="FX31:HB31" si="69">COUNTA(FX32:FX35)</f>
        <v>0</v>
      </c>
      <c r="FY31" s="150">
        <f t="shared" si="69"/>
        <v>0</v>
      </c>
      <c r="FZ31" s="150">
        <f t="shared" si="69"/>
        <v>0</v>
      </c>
      <c r="GA31" s="150">
        <f t="shared" si="69"/>
        <v>0</v>
      </c>
      <c r="GB31" s="150">
        <f t="shared" si="69"/>
        <v>1</v>
      </c>
      <c r="GC31" s="150">
        <f t="shared" si="69"/>
        <v>1</v>
      </c>
      <c r="GD31" s="150">
        <f t="shared" si="69"/>
        <v>0</v>
      </c>
      <c r="GE31" s="150">
        <f t="shared" si="69"/>
        <v>0</v>
      </c>
      <c r="GF31" s="150">
        <f t="shared" si="69"/>
        <v>0</v>
      </c>
      <c r="GG31" s="150">
        <f t="shared" si="69"/>
        <v>0</v>
      </c>
      <c r="GH31" s="150">
        <f t="shared" si="69"/>
        <v>0</v>
      </c>
      <c r="GI31" s="150">
        <f t="shared" si="69"/>
        <v>0</v>
      </c>
      <c r="GJ31" s="150">
        <f t="shared" si="69"/>
        <v>0</v>
      </c>
      <c r="GK31" s="150">
        <f t="shared" si="69"/>
        <v>1</v>
      </c>
      <c r="GL31" s="150">
        <f t="shared" si="69"/>
        <v>1</v>
      </c>
      <c r="GM31" s="150">
        <f t="shared" si="69"/>
        <v>0</v>
      </c>
      <c r="GN31" s="150">
        <f t="shared" si="69"/>
        <v>0</v>
      </c>
      <c r="GO31" s="150">
        <f t="shared" si="69"/>
        <v>0</v>
      </c>
      <c r="GP31" s="150">
        <f t="shared" si="69"/>
        <v>1</v>
      </c>
      <c r="GQ31" s="150">
        <f t="shared" si="69"/>
        <v>1</v>
      </c>
      <c r="GR31" s="150">
        <f t="shared" si="69"/>
        <v>1</v>
      </c>
      <c r="GS31" s="150">
        <f t="shared" si="69"/>
        <v>1</v>
      </c>
      <c r="GT31" s="150">
        <f t="shared" si="69"/>
        <v>1</v>
      </c>
      <c r="GU31" s="150">
        <f t="shared" si="69"/>
        <v>0</v>
      </c>
      <c r="GV31" s="150">
        <f t="shared" si="69"/>
        <v>1</v>
      </c>
      <c r="GW31" s="150">
        <f t="shared" si="69"/>
        <v>0</v>
      </c>
      <c r="GX31" s="150">
        <f t="shared" si="69"/>
        <v>0</v>
      </c>
      <c r="GY31" s="150">
        <f t="shared" si="69"/>
        <v>1</v>
      </c>
      <c r="GZ31" s="150">
        <f t="shared" si="69"/>
        <v>1</v>
      </c>
      <c r="HA31" s="150">
        <f t="shared" si="69"/>
        <v>1</v>
      </c>
      <c r="HB31" s="150">
        <f t="shared" si="69"/>
        <v>1</v>
      </c>
      <c r="HC31" s="151">
        <f>SUM(HD31:II31)</f>
        <v>0</v>
      </c>
      <c r="HD31" s="150">
        <f>COUNTA(HD32:HD35)</f>
        <v>0</v>
      </c>
      <c r="HE31" s="150">
        <f t="shared" ref="HE31:II31" si="70">COUNTA(HE32:HE35)</f>
        <v>0</v>
      </c>
      <c r="HF31" s="150">
        <f t="shared" si="70"/>
        <v>0</v>
      </c>
      <c r="HG31" s="150">
        <f t="shared" si="70"/>
        <v>0</v>
      </c>
      <c r="HH31" s="150">
        <f t="shared" si="70"/>
        <v>0</v>
      </c>
      <c r="HI31" s="150">
        <f t="shared" si="70"/>
        <v>0</v>
      </c>
      <c r="HJ31" s="150">
        <f t="shared" si="70"/>
        <v>0</v>
      </c>
      <c r="HK31" s="150">
        <f t="shared" si="70"/>
        <v>0</v>
      </c>
      <c r="HL31" s="150">
        <f t="shared" si="70"/>
        <v>0</v>
      </c>
      <c r="HM31" s="150">
        <f t="shared" si="70"/>
        <v>0</v>
      </c>
      <c r="HN31" s="150">
        <f t="shared" si="70"/>
        <v>0</v>
      </c>
      <c r="HO31" s="150">
        <f t="shared" si="70"/>
        <v>0</v>
      </c>
      <c r="HP31" s="150">
        <f t="shared" si="70"/>
        <v>0</v>
      </c>
      <c r="HQ31" s="150">
        <f t="shared" si="70"/>
        <v>0</v>
      </c>
      <c r="HR31" s="150">
        <f t="shared" si="70"/>
        <v>0</v>
      </c>
      <c r="HS31" s="150">
        <f t="shared" si="70"/>
        <v>0</v>
      </c>
      <c r="HT31" s="150">
        <f t="shared" si="70"/>
        <v>0</v>
      </c>
      <c r="HU31" s="150">
        <f t="shared" si="70"/>
        <v>0</v>
      </c>
      <c r="HV31" s="150">
        <f t="shared" si="70"/>
        <v>0</v>
      </c>
      <c r="HW31" s="150">
        <f t="shared" si="70"/>
        <v>0</v>
      </c>
      <c r="HX31" s="150">
        <f t="shared" si="70"/>
        <v>0</v>
      </c>
      <c r="HY31" s="150">
        <f t="shared" si="70"/>
        <v>0</v>
      </c>
      <c r="HZ31" s="150">
        <f t="shared" si="70"/>
        <v>0</v>
      </c>
      <c r="IA31" s="150">
        <f t="shared" si="70"/>
        <v>0</v>
      </c>
      <c r="IB31" s="150">
        <f t="shared" si="70"/>
        <v>0</v>
      </c>
      <c r="IC31" s="150">
        <f t="shared" si="70"/>
        <v>0</v>
      </c>
      <c r="ID31" s="150">
        <f t="shared" si="70"/>
        <v>0</v>
      </c>
      <c r="IE31" s="150">
        <f t="shared" si="70"/>
        <v>0</v>
      </c>
      <c r="IF31" s="150">
        <f t="shared" si="70"/>
        <v>0</v>
      </c>
      <c r="IG31" s="150">
        <f t="shared" si="70"/>
        <v>0</v>
      </c>
      <c r="IH31" s="150">
        <f t="shared" si="70"/>
        <v>0</v>
      </c>
      <c r="II31" s="150">
        <f t="shared" si="70"/>
        <v>0</v>
      </c>
      <c r="IJ31" s="151">
        <f>SUM(IK31:JP31)</f>
        <v>23</v>
      </c>
      <c r="IK31" s="150">
        <f>COUNTA(IK32:IK35)</f>
        <v>0</v>
      </c>
      <c r="IL31" s="150">
        <f t="shared" ref="IL31:JP31" si="71">COUNTA(IL32:IL35)</f>
        <v>1</v>
      </c>
      <c r="IM31" s="150">
        <f t="shared" si="71"/>
        <v>0</v>
      </c>
      <c r="IN31" s="150">
        <f t="shared" si="71"/>
        <v>0</v>
      </c>
      <c r="IO31" s="150">
        <f t="shared" si="71"/>
        <v>1</v>
      </c>
      <c r="IP31" s="150">
        <f t="shared" si="71"/>
        <v>0</v>
      </c>
      <c r="IQ31" s="150">
        <f t="shared" si="71"/>
        <v>0</v>
      </c>
      <c r="IR31" s="150">
        <f t="shared" si="71"/>
        <v>1</v>
      </c>
      <c r="IS31" s="150">
        <f t="shared" si="71"/>
        <v>1</v>
      </c>
      <c r="IT31" s="150">
        <f t="shared" si="71"/>
        <v>1</v>
      </c>
      <c r="IU31" s="150">
        <f t="shared" si="71"/>
        <v>1</v>
      </c>
      <c r="IV31" s="150">
        <f t="shared" si="71"/>
        <v>0</v>
      </c>
      <c r="IW31" s="150">
        <f t="shared" si="71"/>
        <v>0</v>
      </c>
      <c r="IX31" s="150">
        <f t="shared" si="71"/>
        <v>1</v>
      </c>
      <c r="IY31" s="150">
        <f t="shared" si="71"/>
        <v>1</v>
      </c>
      <c r="IZ31" s="150">
        <f t="shared" si="71"/>
        <v>1</v>
      </c>
      <c r="JA31" s="150">
        <f t="shared" si="71"/>
        <v>1</v>
      </c>
      <c r="JB31" s="150">
        <f t="shared" si="71"/>
        <v>1</v>
      </c>
      <c r="JC31" s="150">
        <f t="shared" si="71"/>
        <v>0</v>
      </c>
      <c r="JD31" s="150">
        <f t="shared" si="71"/>
        <v>0</v>
      </c>
      <c r="JE31" s="150">
        <f t="shared" si="71"/>
        <v>1</v>
      </c>
      <c r="JF31" s="150">
        <f t="shared" si="71"/>
        <v>1</v>
      </c>
      <c r="JG31" s="150">
        <f t="shared" si="71"/>
        <v>1</v>
      </c>
      <c r="JH31" s="150">
        <f t="shared" si="71"/>
        <v>1</v>
      </c>
      <c r="JI31" s="150">
        <f t="shared" si="71"/>
        <v>1</v>
      </c>
      <c r="JJ31" s="150">
        <f t="shared" si="71"/>
        <v>1</v>
      </c>
      <c r="JK31" s="150">
        <f t="shared" si="71"/>
        <v>1</v>
      </c>
      <c r="JL31" s="150">
        <f t="shared" si="71"/>
        <v>1</v>
      </c>
      <c r="JM31" s="150">
        <f t="shared" si="71"/>
        <v>1</v>
      </c>
      <c r="JN31" s="150">
        <f t="shared" si="71"/>
        <v>1</v>
      </c>
      <c r="JO31" s="150">
        <f t="shared" si="71"/>
        <v>1</v>
      </c>
      <c r="JP31" s="150">
        <f t="shared" si="71"/>
        <v>1</v>
      </c>
      <c r="JQ31" s="151">
        <f>SUM(JR31:KW31)</f>
        <v>21</v>
      </c>
      <c r="JR31" s="150">
        <f>COUNTA(JR32:JR35)</f>
        <v>0</v>
      </c>
      <c r="JS31" s="150">
        <f t="shared" ref="JS31:KW31" si="72">COUNTA(JS32:JS35)</f>
        <v>0</v>
      </c>
      <c r="JT31" s="150">
        <f t="shared" si="72"/>
        <v>0</v>
      </c>
      <c r="JU31" s="150">
        <f t="shared" si="72"/>
        <v>0</v>
      </c>
      <c r="JV31" s="150">
        <f t="shared" si="72"/>
        <v>0</v>
      </c>
      <c r="JW31" s="150">
        <f t="shared" si="72"/>
        <v>0</v>
      </c>
      <c r="JX31" s="150">
        <f t="shared" si="72"/>
        <v>0</v>
      </c>
      <c r="JY31" s="150">
        <f t="shared" si="72"/>
        <v>1</v>
      </c>
      <c r="JZ31" s="150">
        <f t="shared" si="72"/>
        <v>1</v>
      </c>
      <c r="KA31" s="150">
        <f t="shared" si="72"/>
        <v>1</v>
      </c>
      <c r="KB31" s="150">
        <f t="shared" si="72"/>
        <v>1</v>
      </c>
      <c r="KC31" s="150">
        <f t="shared" si="72"/>
        <v>0</v>
      </c>
      <c r="KD31" s="150">
        <f t="shared" si="72"/>
        <v>0</v>
      </c>
      <c r="KE31" s="150">
        <f t="shared" si="72"/>
        <v>1</v>
      </c>
      <c r="KF31" s="150">
        <f t="shared" si="72"/>
        <v>1</v>
      </c>
      <c r="KG31" s="150">
        <f t="shared" si="72"/>
        <v>1</v>
      </c>
      <c r="KH31" s="150">
        <f t="shared" si="72"/>
        <v>1</v>
      </c>
      <c r="KI31" s="150">
        <f t="shared" si="72"/>
        <v>1</v>
      </c>
      <c r="KJ31" s="150">
        <f t="shared" si="72"/>
        <v>0</v>
      </c>
      <c r="KK31" s="150">
        <f t="shared" si="72"/>
        <v>0</v>
      </c>
      <c r="KL31" s="150">
        <f t="shared" si="72"/>
        <v>1</v>
      </c>
      <c r="KM31" s="150">
        <f t="shared" si="72"/>
        <v>1</v>
      </c>
      <c r="KN31" s="150">
        <f t="shared" si="72"/>
        <v>1</v>
      </c>
      <c r="KO31" s="150">
        <f t="shared" si="72"/>
        <v>1</v>
      </c>
      <c r="KP31" s="150">
        <f t="shared" si="72"/>
        <v>1</v>
      </c>
      <c r="KQ31" s="150">
        <f t="shared" si="72"/>
        <v>1</v>
      </c>
      <c r="KR31" s="150">
        <f t="shared" si="72"/>
        <v>1</v>
      </c>
      <c r="KS31" s="150">
        <f t="shared" si="72"/>
        <v>1</v>
      </c>
      <c r="KT31" s="150">
        <f t="shared" si="72"/>
        <v>1</v>
      </c>
      <c r="KU31" s="150">
        <f t="shared" si="72"/>
        <v>1</v>
      </c>
      <c r="KV31" s="150">
        <f t="shared" si="72"/>
        <v>1</v>
      </c>
      <c r="KW31" s="150">
        <f t="shared" si="72"/>
        <v>1</v>
      </c>
      <c r="KX31" s="149">
        <f>SUM(KY31:MD31)</f>
        <v>0</v>
      </c>
      <c r="KY31" s="152">
        <f>COUNTA(KY32:KY35)</f>
        <v>0</v>
      </c>
      <c r="KZ31" s="152">
        <f t="shared" ref="KZ31:MD31" si="73">COUNTA(KZ32:KZ35)</f>
        <v>0</v>
      </c>
      <c r="LA31" s="152">
        <f t="shared" si="73"/>
        <v>0</v>
      </c>
      <c r="LB31" s="152">
        <f t="shared" si="73"/>
        <v>0</v>
      </c>
      <c r="LC31" s="152">
        <f t="shared" si="73"/>
        <v>0</v>
      </c>
      <c r="LD31" s="152">
        <f t="shared" si="73"/>
        <v>0</v>
      </c>
      <c r="LE31" s="152">
        <f t="shared" si="73"/>
        <v>0</v>
      </c>
      <c r="LF31" s="152">
        <f t="shared" si="73"/>
        <v>0</v>
      </c>
      <c r="LG31" s="152">
        <f t="shared" si="73"/>
        <v>0</v>
      </c>
      <c r="LH31" s="152">
        <f t="shared" si="73"/>
        <v>0</v>
      </c>
      <c r="LI31" s="152">
        <f t="shared" si="73"/>
        <v>0</v>
      </c>
      <c r="LJ31" s="152">
        <f t="shared" si="73"/>
        <v>0</v>
      </c>
      <c r="LK31" s="152">
        <f t="shared" si="73"/>
        <v>0</v>
      </c>
      <c r="LL31" s="152">
        <f t="shared" si="73"/>
        <v>0</v>
      </c>
      <c r="LM31" s="152">
        <f t="shared" si="73"/>
        <v>0</v>
      </c>
      <c r="LN31" s="152">
        <f t="shared" si="73"/>
        <v>0</v>
      </c>
      <c r="LO31" s="152">
        <f t="shared" si="73"/>
        <v>0</v>
      </c>
      <c r="LP31" s="152">
        <f t="shared" si="73"/>
        <v>0</v>
      </c>
      <c r="LQ31" s="152">
        <f t="shared" si="73"/>
        <v>0</v>
      </c>
      <c r="LR31" s="152">
        <f t="shared" si="73"/>
        <v>0</v>
      </c>
      <c r="LS31" s="152">
        <f t="shared" si="73"/>
        <v>0</v>
      </c>
      <c r="LT31" s="152">
        <f t="shared" si="73"/>
        <v>0</v>
      </c>
      <c r="LU31" s="152">
        <f t="shared" si="73"/>
        <v>0</v>
      </c>
      <c r="LV31" s="152">
        <f t="shared" si="73"/>
        <v>0</v>
      </c>
      <c r="LW31" s="152">
        <f t="shared" si="73"/>
        <v>0</v>
      </c>
      <c r="LX31" s="152">
        <f t="shared" si="73"/>
        <v>0</v>
      </c>
      <c r="LY31" s="152">
        <f t="shared" si="73"/>
        <v>0</v>
      </c>
      <c r="LZ31" s="152">
        <f t="shared" si="73"/>
        <v>0</v>
      </c>
      <c r="MA31" s="152">
        <f t="shared" si="73"/>
        <v>0</v>
      </c>
      <c r="MB31" s="152">
        <f t="shared" si="73"/>
        <v>0</v>
      </c>
      <c r="MC31" s="152">
        <f t="shared" si="73"/>
        <v>0</v>
      </c>
      <c r="MD31" s="152">
        <f t="shared" si="73"/>
        <v>0</v>
      </c>
    </row>
    <row r="32" spans="1:342" ht="24.95" hidden="1" customHeight="1" outlineLevel="1" x14ac:dyDescent="0.25">
      <c r="A32" s="146">
        <v>27</v>
      </c>
      <c r="B32" s="154"/>
      <c r="C32" s="155" t="s">
        <v>1290</v>
      </c>
      <c r="D32" s="156">
        <v>6</v>
      </c>
      <c r="E32" s="157" t="s">
        <v>1302</v>
      </c>
      <c r="F32" s="156"/>
      <c r="G32" s="157"/>
      <c r="H32" s="156">
        <v>1</v>
      </c>
      <c r="I32" s="158" t="str">
        <f t="shared" si="20"/>
        <v>sākuma līmenis</v>
      </c>
      <c r="J32" s="156" t="str">
        <f t="shared" si="21"/>
        <v>PPK6.–1</v>
      </c>
      <c r="K32" s="157" t="str">
        <f t="shared" si="22"/>
        <v>✦ Pakalpojumu pārvaldības īstenošanai nepieciešamo spēju un resursu nodrošināšanas kompetences   /sākuma līmenis/</v>
      </c>
      <c r="L32" s="158">
        <f t="shared" si="23"/>
        <v>10</v>
      </c>
      <c r="M32" s="159">
        <f>COUNTA(N32:AS32)</f>
        <v>0</v>
      </c>
      <c r="N32" s="160"/>
      <c r="O32" s="161"/>
      <c r="P32" s="160"/>
      <c r="Q32" s="160"/>
      <c r="R32" s="160"/>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0"/>
      <c r="AQ32" s="160"/>
      <c r="AR32" s="160"/>
      <c r="AS32" s="156"/>
      <c r="AT32" s="172">
        <f>COUNTA(AU32:BZ32)</f>
        <v>0</v>
      </c>
      <c r="AU32" s="161"/>
      <c r="AV32" s="160"/>
      <c r="AW32" s="160"/>
      <c r="AX32" s="161"/>
      <c r="AY32" s="160"/>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0"/>
      <c r="BX32" s="160"/>
      <c r="BY32" s="160"/>
      <c r="BZ32" s="156"/>
      <c r="CA32" s="172">
        <f>COUNTA(CB32:DG32)</f>
        <v>0</v>
      </c>
      <c r="CB32" s="161"/>
      <c r="CC32" s="160"/>
      <c r="CD32" s="160"/>
      <c r="CE32" s="161"/>
      <c r="CF32" s="160"/>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0"/>
      <c r="DE32" s="160"/>
      <c r="DF32" s="160"/>
      <c r="DG32" s="156"/>
      <c r="DH32" s="164">
        <f>COUNTA(DI32:EN32)</f>
        <v>0</v>
      </c>
      <c r="DI32" s="161"/>
      <c r="DJ32" s="160"/>
      <c r="DK32" s="161"/>
      <c r="DL32" s="161"/>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56"/>
      <c r="EO32" s="164">
        <f>COUNTA(EP32:FU32)</f>
        <v>0</v>
      </c>
      <c r="EP32" s="161"/>
      <c r="EQ32" s="161"/>
      <c r="ER32" s="161"/>
      <c r="ES32" s="161"/>
      <c r="ET32" s="161"/>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56"/>
      <c r="FV32" s="164">
        <f>COUNTA(FW32:HB32)</f>
        <v>10</v>
      </c>
      <c r="FW32" s="161"/>
      <c r="FX32" s="161"/>
      <c r="FY32" s="161"/>
      <c r="FZ32" s="161"/>
      <c r="GA32" s="161"/>
      <c r="GB32" s="160" t="s">
        <v>1292</v>
      </c>
      <c r="GC32" s="160" t="s">
        <v>1292</v>
      </c>
      <c r="GD32" s="161"/>
      <c r="GE32" s="161"/>
      <c r="GF32" s="161"/>
      <c r="GG32" s="161"/>
      <c r="GH32" s="161"/>
      <c r="GI32" s="161"/>
      <c r="GJ32" s="161"/>
      <c r="GK32" s="160" t="s">
        <v>1292</v>
      </c>
      <c r="GL32" s="160" t="s">
        <v>1292</v>
      </c>
      <c r="GM32" s="161"/>
      <c r="GN32" s="161"/>
      <c r="GO32" s="161"/>
      <c r="GP32" s="160" t="s">
        <v>1292</v>
      </c>
      <c r="GQ32" s="160" t="s">
        <v>1292</v>
      </c>
      <c r="GR32" s="160" t="s">
        <v>1292</v>
      </c>
      <c r="GS32" s="160" t="s">
        <v>1292</v>
      </c>
      <c r="GT32" s="160" t="s">
        <v>1292</v>
      </c>
      <c r="GU32" s="161"/>
      <c r="GV32" s="160" t="s">
        <v>1292</v>
      </c>
      <c r="GW32" s="161"/>
      <c r="GX32" s="161"/>
      <c r="GY32" s="160"/>
      <c r="GZ32" s="160"/>
      <c r="HA32" s="160"/>
      <c r="HB32" s="156"/>
      <c r="HC32" s="164">
        <f>COUNTA(HD32:II32)</f>
        <v>0</v>
      </c>
      <c r="HD32" s="161"/>
      <c r="HE32" s="161"/>
      <c r="HF32" s="161"/>
      <c r="HG32" s="161"/>
      <c r="HH32" s="161"/>
      <c r="HI32" s="161"/>
      <c r="HJ32" s="161"/>
      <c r="HK32" s="161"/>
      <c r="HL32" s="161"/>
      <c r="HM32" s="161"/>
      <c r="HN32" s="161"/>
      <c r="HO32" s="161"/>
      <c r="HP32" s="161"/>
      <c r="HQ32" s="161"/>
      <c r="HR32" s="161"/>
      <c r="HS32" s="161"/>
      <c r="HT32" s="161"/>
      <c r="HU32" s="161"/>
      <c r="HV32" s="161"/>
      <c r="HW32" s="161"/>
      <c r="HX32" s="161"/>
      <c r="HY32" s="161"/>
      <c r="HZ32" s="161"/>
      <c r="IA32" s="161"/>
      <c r="IB32" s="161"/>
      <c r="IC32" s="161"/>
      <c r="ID32" s="161"/>
      <c r="IE32" s="161"/>
      <c r="IF32" s="161"/>
      <c r="IG32" s="161"/>
      <c r="IH32" s="161"/>
      <c r="II32" s="165"/>
      <c r="IJ32" s="166">
        <f>COUNTA(IK32:JP32)</f>
        <v>0</v>
      </c>
      <c r="IK32" s="161"/>
      <c r="IL32" s="160"/>
      <c r="IM32" s="161"/>
      <c r="IN32" s="161"/>
      <c r="IO32" s="160"/>
      <c r="IP32" s="161"/>
      <c r="IQ32" s="161"/>
      <c r="IR32" s="160"/>
      <c r="IS32" s="160"/>
      <c r="IT32" s="160"/>
      <c r="IU32" s="160"/>
      <c r="IV32" s="161"/>
      <c r="IW32" s="161"/>
      <c r="IX32" s="160"/>
      <c r="IY32" s="160"/>
      <c r="IZ32" s="160"/>
      <c r="JA32" s="160"/>
      <c r="JB32" s="160"/>
      <c r="JC32" s="161"/>
      <c r="JD32" s="161"/>
      <c r="JE32" s="160"/>
      <c r="JF32" s="160"/>
      <c r="JG32" s="160"/>
      <c r="JH32" s="160"/>
      <c r="JI32" s="160"/>
      <c r="JJ32" s="160"/>
      <c r="JK32" s="160"/>
      <c r="JL32" s="160"/>
      <c r="JM32" s="160"/>
      <c r="JN32" s="160"/>
      <c r="JO32" s="160"/>
      <c r="JP32" s="156"/>
      <c r="JQ32" s="166">
        <f>COUNTA(JR32:KW32)</f>
        <v>0</v>
      </c>
      <c r="JR32" s="161"/>
      <c r="JS32" s="161"/>
      <c r="JT32" s="161"/>
      <c r="JU32" s="161"/>
      <c r="JV32" s="161"/>
      <c r="JW32" s="161"/>
      <c r="JX32" s="161"/>
      <c r="JY32" s="160"/>
      <c r="JZ32" s="160"/>
      <c r="KA32" s="160"/>
      <c r="KB32" s="160"/>
      <c r="KC32" s="161"/>
      <c r="KD32" s="161"/>
      <c r="KE32" s="160"/>
      <c r="KF32" s="160"/>
      <c r="KG32" s="160"/>
      <c r="KH32" s="160"/>
      <c r="KI32" s="160"/>
      <c r="KJ32" s="161"/>
      <c r="KK32" s="161"/>
      <c r="KL32" s="160"/>
      <c r="KM32" s="160"/>
      <c r="KN32" s="160"/>
      <c r="KO32" s="160"/>
      <c r="KP32" s="160"/>
      <c r="KQ32" s="160"/>
      <c r="KR32" s="160"/>
      <c r="KS32" s="160"/>
      <c r="KT32" s="160"/>
      <c r="KU32" s="160"/>
      <c r="KV32" s="160"/>
      <c r="KW32" s="156"/>
      <c r="KX32" s="166">
        <f>COUNTA(KY32:MD32)</f>
        <v>0</v>
      </c>
      <c r="KY32" s="161"/>
      <c r="KZ32" s="161"/>
      <c r="LA32" s="161"/>
      <c r="LB32" s="161"/>
      <c r="LC32" s="161"/>
      <c r="LD32" s="161"/>
      <c r="LE32" s="161"/>
      <c r="LF32" s="161"/>
      <c r="LG32" s="161"/>
      <c r="LH32" s="161"/>
      <c r="LI32" s="161"/>
      <c r="LJ32" s="161"/>
      <c r="LK32" s="161"/>
      <c r="LL32" s="161"/>
      <c r="LM32" s="161"/>
      <c r="LN32" s="161"/>
      <c r="LO32" s="161"/>
      <c r="LP32" s="161"/>
      <c r="LQ32" s="161"/>
      <c r="LR32" s="161"/>
      <c r="LS32" s="161"/>
      <c r="LT32" s="161"/>
      <c r="LU32" s="161"/>
      <c r="LV32" s="161"/>
      <c r="LW32" s="161"/>
      <c r="LX32" s="161"/>
      <c r="LY32" s="161"/>
      <c r="LZ32" s="161"/>
      <c r="MA32" s="161"/>
      <c r="MB32" s="161"/>
      <c r="MC32" s="161"/>
      <c r="MD32" s="161"/>
    </row>
    <row r="33" spans="1:342" ht="24.95" hidden="1" customHeight="1" outlineLevel="1" x14ac:dyDescent="0.25">
      <c r="A33" s="153">
        <v>28</v>
      </c>
      <c r="B33" s="154"/>
      <c r="C33" s="169" t="s">
        <v>1290</v>
      </c>
      <c r="D33" s="170">
        <v>6</v>
      </c>
      <c r="E33" s="171" t="s">
        <v>1302</v>
      </c>
      <c r="F33" s="170"/>
      <c r="G33" s="171"/>
      <c r="H33" s="170">
        <v>2</v>
      </c>
      <c r="I33" s="158" t="str">
        <f t="shared" si="20"/>
        <v>pamata līmenis</v>
      </c>
      <c r="J33" s="156" t="str">
        <f t="shared" si="21"/>
        <v>PPK6.–2</v>
      </c>
      <c r="K33" s="157" t="str">
        <f t="shared" si="22"/>
        <v>✦ Pakalpojumu pārvaldības īstenošanai nepieciešamo spēju un resursu nodrošināšanas kompetences   /pamata līmenis/</v>
      </c>
      <c r="L33" s="158">
        <f t="shared" si="23"/>
        <v>44</v>
      </c>
      <c r="M33" s="159">
        <f>COUNTA(N33:AS33)</f>
        <v>0</v>
      </c>
      <c r="N33" s="160"/>
      <c r="O33" s="161"/>
      <c r="P33" s="160"/>
      <c r="Q33" s="160"/>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0"/>
      <c r="AQ33" s="160"/>
      <c r="AR33" s="160"/>
      <c r="AS33" s="156"/>
      <c r="AT33" s="172">
        <f>COUNTA(AU33:BZ33)</f>
        <v>0</v>
      </c>
      <c r="AU33" s="161"/>
      <c r="AV33" s="160"/>
      <c r="AW33" s="160"/>
      <c r="AX33" s="161"/>
      <c r="AY33" s="160"/>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0"/>
      <c r="BX33" s="160"/>
      <c r="BY33" s="160"/>
      <c r="BZ33" s="156"/>
      <c r="CA33" s="172">
        <f>COUNTA(CB33:DG33)</f>
        <v>0</v>
      </c>
      <c r="CB33" s="161"/>
      <c r="CC33" s="160"/>
      <c r="CD33" s="160"/>
      <c r="CE33" s="161"/>
      <c r="CF33" s="160"/>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0"/>
      <c r="DE33" s="160"/>
      <c r="DF33" s="160"/>
      <c r="DG33" s="156"/>
      <c r="DH33" s="164">
        <f>COUNTA(DI33:EN33)</f>
        <v>0</v>
      </c>
      <c r="DI33" s="161"/>
      <c r="DJ33" s="160"/>
      <c r="DK33" s="161"/>
      <c r="DL33" s="161"/>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56"/>
      <c r="EO33" s="164">
        <f>COUNTA(EP33:FU33)</f>
        <v>23</v>
      </c>
      <c r="EP33" s="161"/>
      <c r="EQ33" s="161"/>
      <c r="ER33" s="161"/>
      <c r="ES33" s="161"/>
      <c r="ET33" s="161"/>
      <c r="EU33" s="160" t="s">
        <v>1292</v>
      </c>
      <c r="EV33" s="160" t="s">
        <v>1292</v>
      </c>
      <c r="EW33" s="160" t="s">
        <v>1292</v>
      </c>
      <c r="EX33" s="160" t="s">
        <v>1292</v>
      </c>
      <c r="EY33" s="160" t="s">
        <v>1292</v>
      </c>
      <c r="EZ33" s="160" t="s">
        <v>1292</v>
      </c>
      <c r="FA33" s="160" t="s">
        <v>1292</v>
      </c>
      <c r="FB33" s="160" t="s">
        <v>1292</v>
      </c>
      <c r="FC33" s="160" t="s">
        <v>1292</v>
      </c>
      <c r="FD33" s="160" t="s">
        <v>1292</v>
      </c>
      <c r="FE33" s="160" t="s">
        <v>1292</v>
      </c>
      <c r="FF33" s="160" t="s">
        <v>1292</v>
      </c>
      <c r="FG33" s="160" t="s">
        <v>1292</v>
      </c>
      <c r="FH33" s="160" t="s">
        <v>1292</v>
      </c>
      <c r="FI33" s="160" t="s">
        <v>1292</v>
      </c>
      <c r="FJ33" s="160" t="s">
        <v>1292</v>
      </c>
      <c r="FK33" s="160" t="s">
        <v>1292</v>
      </c>
      <c r="FL33" s="160" t="s">
        <v>1292</v>
      </c>
      <c r="FM33" s="160" t="s">
        <v>1292</v>
      </c>
      <c r="FN33" s="160" t="s">
        <v>1292</v>
      </c>
      <c r="FO33" s="160" t="s">
        <v>1292</v>
      </c>
      <c r="FP33" s="160" t="s">
        <v>1292</v>
      </c>
      <c r="FQ33" s="160" t="s">
        <v>1292</v>
      </c>
      <c r="FR33" s="160"/>
      <c r="FS33" s="160"/>
      <c r="FT33" s="160"/>
      <c r="FU33" s="156"/>
      <c r="FV33" s="164">
        <f>COUNTA(FW33:HB33)</f>
        <v>4</v>
      </c>
      <c r="FW33" s="161"/>
      <c r="FX33" s="161"/>
      <c r="FY33" s="161"/>
      <c r="FZ33" s="161"/>
      <c r="GA33" s="161"/>
      <c r="GB33" s="160"/>
      <c r="GC33" s="160"/>
      <c r="GD33" s="161"/>
      <c r="GE33" s="161"/>
      <c r="GF33" s="161"/>
      <c r="GG33" s="161"/>
      <c r="GH33" s="161"/>
      <c r="GI33" s="161"/>
      <c r="GJ33" s="161"/>
      <c r="GK33" s="160"/>
      <c r="GL33" s="160"/>
      <c r="GM33" s="161"/>
      <c r="GN33" s="161"/>
      <c r="GO33" s="161"/>
      <c r="GP33" s="160"/>
      <c r="GQ33" s="160"/>
      <c r="GR33" s="160"/>
      <c r="GS33" s="160"/>
      <c r="GT33" s="160"/>
      <c r="GU33" s="161"/>
      <c r="GV33" s="160"/>
      <c r="GW33" s="161"/>
      <c r="GX33" s="161"/>
      <c r="GY33" s="160" t="s">
        <v>1292</v>
      </c>
      <c r="GZ33" s="160" t="s">
        <v>1292</v>
      </c>
      <c r="HA33" s="160" t="s">
        <v>1292</v>
      </c>
      <c r="HB33" s="156" t="s">
        <v>1292</v>
      </c>
      <c r="HC33" s="164">
        <f>COUNTA(HD33:II33)</f>
        <v>0</v>
      </c>
      <c r="HD33" s="161"/>
      <c r="HE33" s="161"/>
      <c r="HF33" s="161"/>
      <c r="HG33" s="161"/>
      <c r="HH33" s="161"/>
      <c r="HI33" s="161"/>
      <c r="HJ33" s="161"/>
      <c r="HK33" s="161"/>
      <c r="HL33" s="161"/>
      <c r="HM33" s="161"/>
      <c r="HN33" s="161"/>
      <c r="HO33" s="161"/>
      <c r="HP33" s="161"/>
      <c r="HQ33" s="161"/>
      <c r="HR33" s="161"/>
      <c r="HS33" s="161"/>
      <c r="HT33" s="161"/>
      <c r="HU33" s="161"/>
      <c r="HV33" s="161"/>
      <c r="HW33" s="161"/>
      <c r="HX33" s="161"/>
      <c r="HY33" s="161"/>
      <c r="HZ33" s="161"/>
      <c r="IA33" s="161"/>
      <c r="IB33" s="161"/>
      <c r="IC33" s="161"/>
      <c r="ID33" s="161"/>
      <c r="IE33" s="161"/>
      <c r="IF33" s="161"/>
      <c r="IG33" s="161"/>
      <c r="IH33" s="161"/>
      <c r="II33" s="165"/>
      <c r="IJ33" s="166">
        <f>COUNTA(IK33:JP33)</f>
        <v>0</v>
      </c>
      <c r="IK33" s="161"/>
      <c r="IL33" s="160"/>
      <c r="IM33" s="161"/>
      <c r="IN33" s="161"/>
      <c r="IO33" s="160"/>
      <c r="IP33" s="161"/>
      <c r="IQ33" s="161"/>
      <c r="IR33" s="160"/>
      <c r="IS33" s="160"/>
      <c r="IT33" s="160"/>
      <c r="IU33" s="160"/>
      <c r="IV33" s="161"/>
      <c r="IW33" s="161"/>
      <c r="IX33" s="160"/>
      <c r="IY33" s="160"/>
      <c r="IZ33" s="160"/>
      <c r="JA33" s="160"/>
      <c r="JB33" s="160"/>
      <c r="JC33" s="161"/>
      <c r="JD33" s="161"/>
      <c r="JE33" s="160"/>
      <c r="JF33" s="160"/>
      <c r="JG33" s="160"/>
      <c r="JH33" s="160"/>
      <c r="JI33" s="160"/>
      <c r="JJ33" s="160"/>
      <c r="JK33" s="160"/>
      <c r="JL33" s="160"/>
      <c r="JM33" s="160"/>
      <c r="JN33" s="160"/>
      <c r="JO33" s="160"/>
      <c r="JP33" s="156"/>
      <c r="JQ33" s="166">
        <f>COUNTA(JR33:KW33)</f>
        <v>17</v>
      </c>
      <c r="JR33" s="161"/>
      <c r="JS33" s="161"/>
      <c r="JT33" s="161"/>
      <c r="JU33" s="161"/>
      <c r="JV33" s="161"/>
      <c r="JW33" s="161"/>
      <c r="JX33" s="161"/>
      <c r="JY33" s="160" t="s">
        <v>1292</v>
      </c>
      <c r="JZ33" s="160" t="s">
        <v>1292</v>
      </c>
      <c r="KA33" s="160" t="s">
        <v>1292</v>
      </c>
      <c r="KB33" s="160" t="s">
        <v>1292</v>
      </c>
      <c r="KC33" s="161"/>
      <c r="KD33" s="161"/>
      <c r="KE33" s="160" t="s">
        <v>1292</v>
      </c>
      <c r="KF33" s="160" t="s">
        <v>1292</v>
      </c>
      <c r="KG33" s="160" t="s">
        <v>1292</v>
      </c>
      <c r="KH33" s="160" t="s">
        <v>1292</v>
      </c>
      <c r="KI33" s="160" t="s">
        <v>1292</v>
      </c>
      <c r="KJ33" s="161"/>
      <c r="KK33" s="161"/>
      <c r="KL33" s="160" t="s">
        <v>1292</v>
      </c>
      <c r="KM33" s="160" t="s">
        <v>1292</v>
      </c>
      <c r="KN33" s="160" t="s">
        <v>1292</v>
      </c>
      <c r="KO33" s="160" t="s">
        <v>1292</v>
      </c>
      <c r="KP33" s="160" t="s">
        <v>1292</v>
      </c>
      <c r="KQ33" s="160" t="s">
        <v>1292</v>
      </c>
      <c r="KR33" s="160" t="s">
        <v>1292</v>
      </c>
      <c r="KS33" s="160" t="s">
        <v>1292</v>
      </c>
      <c r="KT33" s="160"/>
      <c r="KU33" s="160"/>
      <c r="KV33" s="160"/>
      <c r="KW33" s="156"/>
      <c r="KX33" s="166">
        <f>COUNTA(KY33:MD33)</f>
        <v>0</v>
      </c>
      <c r="KY33" s="161"/>
      <c r="KZ33" s="161"/>
      <c r="LA33" s="161"/>
      <c r="LB33" s="161"/>
      <c r="LC33" s="161"/>
      <c r="LD33" s="161"/>
      <c r="LE33" s="161"/>
      <c r="LF33" s="161"/>
      <c r="LG33" s="161"/>
      <c r="LH33" s="161"/>
      <c r="LI33" s="161"/>
      <c r="LJ33" s="161"/>
      <c r="LK33" s="161"/>
      <c r="LL33" s="161"/>
      <c r="LM33" s="161"/>
      <c r="LN33" s="161"/>
      <c r="LO33" s="161"/>
      <c r="LP33" s="161"/>
      <c r="LQ33" s="161"/>
      <c r="LR33" s="161"/>
      <c r="LS33" s="161"/>
      <c r="LT33" s="161"/>
      <c r="LU33" s="161"/>
      <c r="LV33" s="161"/>
      <c r="LW33" s="161"/>
      <c r="LX33" s="161"/>
      <c r="LY33" s="161"/>
      <c r="LZ33" s="161"/>
      <c r="MA33" s="161"/>
      <c r="MB33" s="161"/>
      <c r="MC33" s="161"/>
      <c r="MD33" s="161"/>
    </row>
    <row r="34" spans="1:342" ht="24.95" hidden="1" customHeight="1" outlineLevel="1" x14ac:dyDescent="0.25">
      <c r="A34" s="146">
        <v>29</v>
      </c>
      <c r="B34" s="168"/>
      <c r="C34" s="169" t="s">
        <v>1290</v>
      </c>
      <c r="D34" s="170">
        <v>6</v>
      </c>
      <c r="E34" s="171" t="s">
        <v>1302</v>
      </c>
      <c r="F34" s="170"/>
      <c r="G34" s="171"/>
      <c r="H34" s="170">
        <v>3</v>
      </c>
      <c r="I34" s="158" t="str">
        <f t="shared" si="20"/>
        <v>padziļināts līmenis</v>
      </c>
      <c r="J34" s="156" t="str">
        <f t="shared" si="21"/>
        <v>PPK6.–3</v>
      </c>
      <c r="K34" s="157" t="str">
        <f t="shared" si="22"/>
        <v>✦ Pakalpojumu pārvaldības īstenošanai nepieciešamo spēju un resursu nodrošināšanas kompetences   /padziļināts līmenis/</v>
      </c>
      <c r="L34" s="158">
        <f t="shared" si="23"/>
        <v>72</v>
      </c>
      <c r="M34" s="159">
        <f>COUNTA(N34:AS34)</f>
        <v>0</v>
      </c>
      <c r="N34" s="160"/>
      <c r="O34" s="161"/>
      <c r="P34" s="160"/>
      <c r="Q34" s="160"/>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0"/>
      <c r="AQ34" s="160"/>
      <c r="AR34" s="160"/>
      <c r="AS34" s="156"/>
      <c r="AT34" s="172">
        <f>COUNTA(AU34:BZ34)</f>
        <v>6</v>
      </c>
      <c r="AU34" s="161"/>
      <c r="AV34" s="160" t="s">
        <v>1292</v>
      </c>
      <c r="AW34" s="160"/>
      <c r="AX34" s="161"/>
      <c r="AY34" s="160" t="s">
        <v>1292</v>
      </c>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0" t="s">
        <v>1292</v>
      </c>
      <c r="BX34" s="160" t="s">
        <v>1292</v>
      </c>
      <c r="BY34" s="160" t="s">
        <v>1292</v>
      </c>
      <c r="BZ34" s="156" t="s">
        <v>1292</v>
      </c>
      <c r="CA34" s="172">
        <f>COUNTA(CB34:DG34)</f>
        <v>6</v>
      </c>
      <c r="CB34" s="161"/>
      <c r="CC34" s="160" t="s">
        <v>1292</v>
      </c>
      <c r="CD34" s="160"/>
      <c r="CE34" s="161"/>
      <c r="CF34" s="160" t="s">
        <v>1292</v>
      </c>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0" t="s">
        <v>1292</v>
      </c>
      <c r="DE34" s="160" t="s">
        <v>1292</v>
      </c>
      <c r="DF34" s="160" t="s">
        <v>1292</v>
      </c>
      <c r="DG34" s="156" t="s">
        <v>1292</v>
      </c>
      <c r="DH34" s="164">
        <f>COUNTA(DI34:EN34)</f>
        <v>29</v>
      </c>
      <c r="DI34" s="161"/>
      <c r="DJ34" s="160" t="s">
        <v>1292</v>
      </c>
      <c r="DK34" s="161"/>
      <c r="DL34" s="161"/>
      <c r="DM34" s="160" t="s">
        <v>1292</v>
      </c>
      <c r="DN34" s="160" t="s">
        <v>1292</v>
      </c>
      <c r="DO34" s="160" t="s">
        <v>1292</v>
      </c>
      <c r="DP34" s="160" t="s">
        <v>1292</v>
      </c>
      <c r="DQ34" s="160" t="s">
        <v>1292</v>
      </c>
      <c r="DR34" s="160" t="s">
        <v>1292</v>
      </c>
      <c r="DS34" s="160" t="s">
        <v>1292</v>
      </c>
      <c r="DT34" s="160" t="s">
        <v>1292</v>
      </c>
      <c r="DU34" s="160" t="s">
        <v>1292</v>
      </c>
      <c r="DV34" s="160" t="s">
        <v>1292</v>
      </c>
      <c r="DW34" s="160" t="s">
        <v>1292</v>
      </c>
      <c r="DX34" s="160" t="s">
        <v>1292</v>
      </c>
      <c r="DY34" s="160" t="s">
        <v>1292</v>
      </c>
      <c r="DZ34" s="160" t="s">
        <v>1292</v>
      </c>
      <c r="EA34" s="160" t="s">
        <v>1292</v>
      </c>
      <c r="EB34" s="160" t="s">
        <v>1292</v>
      </c>
      <c r="EC34" s="160" t="s">
        <v>1292</v>
      </c>
      <c r="ED34" s="160" t="s">
        <v>1292</v>
      </c>
      <c r="EE34" s="160" t="s">
        <v>1292</v>
      </c>
      <c r="EF34" s="160" t="s">
        <v>1292</v>
      </c>
      <c r="EG34" s="160" t="s">
        <v>1292</v>
      </c>
      <c r="EH34" s="160" t="s">
        <v>1292</v>
      </c>
      <c r="EI34" s="160" t="s">
        <v>1292</v>
      </c>
      <c r="EJ34" s="160" t="s">
        <v>1292</v>
      </c>
      <c r="EK34" s="160" t="s">
        <v>1292</v>
      </c>
      <c r="EL34" s="160" t="s">
        <v>1292</v>
      </c>
      <c r="EM34" s="160" t="s">
        <v>1292</v>
      </c>
      <c r="EN34" s="156" t="s">
        <v>1292</v>
      </c>
      <c r="EO34" s="164">
        <f>COUNTA(EP34:FU34)</f>
        <v>4</v>
      </c>
      <c r="EP34" s="161"/>
      <c r="EQ34" s="161"/>
      <c r="ER34" s="161"/>
      <c r="ES34" s="161"/>
      <c r="ET34" s="161"/>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t="s">
        <v>1292</v>
      </c>
      <c r="FS34" s="160" t="s">
        <v>1292</v>
      </c>
      <c r="FT34" s="160" t="s">
        <v>1292</v>
      </c>
      <c r="FU34" s="156" t="s">
        <v>1292</v>
      </c>
      <c r="FV34" s="164">
        <f>COUNTA(FW34:HB34)</f>
        <v>0</v>
      </c>
      <c r="FW34" s="161"/>
      <c r="FX34" s="161"/>
      <c r="FY34" s="161"/>
      <c r="FZ34" s="161"/>
      <c r="GA34" s="161"/>
      <c r="GB34" s="160"/>
      <c r="GC34" s="160"/>
      <c r="GD34" s="161"/>
      <c r="GE34" s="161"/>
      <c r="GF34" s="161"/>
      <c r="GG34" s="161"/>
      <c r="GH34" s="161"/>
      <c r="GI34" s="161"/>
      <c r="GJ34" s="161"/>
      <c r="GK34" s="160"/>
      <c r="GL34" s="160"/>
      <c r="GM34" s="161"/>
      <c r="GN34" s="161"/>
      <c r="GO34" s="161"/>
      <c r="GP34" s="160"/>
      <c r="GQ34" s="160"/>
      <c r="GR34" s="160"/>
      <c r="GS34" s="160"/>
      <c r="GT34" s="160"/>
      <c r="GU34" s="161"/>
      <c r="GV34" s="160"/>
      <c r="GW34" s="161"/>
      <c r="GX34" s="161"/>
      <c r="GY34" s="160"/>
      <c r="GZ34" s="160"/>
      <c r="HA34" s="160"/>
      <c r="HB34" s="156"/>
      <c r="HC34" s="164">
        <f>COUNTA(HD34:II34)</f>
        <v>0</v>
      </c>
      <c r="HD34" s="161"/>
      <c r="HE34" s="161"/>
      <c r="HF34" s="161"/>
      <c r="HG34" s="161"/>
      <c r="HH34" s="161"/>
      <c r="HI34" s="161"/>
      <c r="HJ34" s="161"/>
      <c r="HK34" s="161"/>
      <c r="HL34" s="161"/>
      <c r="HM34" s="161"/>
      <c r="HN34" s="161"/>
      <c r="HO34" s="161"/>
      <c r="HP34" s="161"/>
      <c r="HQ34" s="161"/>
      <c r="HR34" s="161"/>
      <c r="HS34" s="161"/>
      <c r="HT34" s="161"/>
      <c r="HU34" s="161"/>
      <c r="HV34" s="161"/>
      <c r="HW34" s="161"/>
      <c r="HX34" s="161"/>
      <c r="HY34" s="161"/>
      <c r="HZ34" s="161"/>
      <c r="IA34" s="161"/>
      <c r="IB34" s="161"/>
      <c r="IC34" s="161"/>
      <c r="ID34" s="161"/>
      <c r="IE34" s="161"/>
      <c r="IF34" s="161"/>
      <c r="IG34" s="161"/>
      <c r="IH34" s="161"/>
      <c r="II34" s="165"/>
      <c r="IJ34" s="166">
        <f>COUNTA(IK34:JP34)</f>
        <v>23</v>
      </c>
      <c r="IK34" s="161"/>
      <c r="IL34" s="160" t="s">
        <v>1292</v>
      </c>
      <c r="IM34" s="161"/>
      <c r="IN34" s="161"/>
      <c r="IO34" s="160" t="s">
        <v>1292</v>
      </c>
      <c r="IP34" s="161"/>
      <c r="IQ34" s="161"/>
      <c r="IR34" s="160" t="s">
        <v>1292</v>
      </c>
      <c r="IS34" s="160" t="s">
        <v>1292</v>
      </c>
      <c r="IT34" s="160" t="s">
        <v>1292</v>
      </c>
      <c r="IU34" s="160" t="s">
        <v>1292</v>
      </c>
      <c r="IV34" s="161"/>
      <c r="IW34" s="161"/>
      <c r="IX34" s="160" t="s">
        <v>1292</v>
      </c>
      <c r="IY34" s="160" t="s">
        <v>1292</v>
      </c>
      <c r="IZ34" s="160" t="s">
        <v>1292</v>
      </c>
      <c r="JA34" s="160" t="s">
        <v>1292</v>
      </c>
      <c r="JB34" s="160" t="s">
        <v>1292</v>
      </c>
      <c r="JC34" s="161"/>
      <c r="JD34" s="161"/>
      <c r="JE34" s="160" t="s">
        <v>1292</v>
      </c>
      <c r="JF34" s="160" t="s">
        <v>1292</v>
      </c>
      <c r="JG34" s="160" t="s">
        <v>1292</v>
      </c>
      <c r="JH34" s="160" t="s">
        <v>1292</v>
      </c>
      <c r="JI34" s="160" t="s">
        <v>1292</v>
      </c>
      <c r="JJ34" s="160" t="s">
        <v>1292</v>
      </c>
      <c r="JK34" s="160" t="s">
        <v>1292</v>
      </c>
      <c r="JL34" s="160" t="s">
        <v>1292</v>
      </c>
      <c r="JM34" s="160" t="s">
        <v>1292</v>
      </c>
      <c r="JN34" s="160" t="s">
        <v>1292</v>
      </c>
      <c r="JO34" s="160" t="s">
        <v>1292</v>
      </c>
      <c r="JP34" s="156" t="s">
        <v>1292</v>
      </c>
      <c r="JQ34" s="166">
        <f>COUNTA(JR34:KW34)</f>
        <v>4</v>
      </c>
      <c r="JR34" s="161"/>
      <c r="JS34" s="161"/>
      <c r="JT34" s="161"/>
      <c r="JU34" s="161"/>
      <c r="JV34" s="161"/>
      <c r="JW34" s="161"/>
      <c r="JX34" s="161"/>
      <c r="JY34" s="160"/>
      <c r="JZ34" s="160"/>
      <c r="KA34" s="160"/>
      <c r="KB34" s="160"/>
      <c r="KC34" s="161"/>
      <c r="KD34" s="161"/>
      <c r="KE34" s="160"/>
      <c r="KF34" s="160"/>
      <c r="KG34" s="160"/>
      <c r="KH34" s="160"/>
      <c r="KI34" s="160"/>
      <c r="KJ34" s="161"/>
      <c r="KK34" s="161"/>
      <c r="KL34" s="160"/>
      <c r="KM34" s="160"/>
      <c r="KN34" s="160"/>
      <c r="KO34" s="160"/>
      <c r="KP34" s="160"/>
      <c r="KQ34" s="160"/>
      <c r="KR34" s="160"/>
      <c r="KS34" s="160"/>
      <c r="KT34" s="160" t="s">
        <v>1292</v>
      </c>
      <c r="KU34" s="160" t="s">
        <v>1292</v>
      </c>
      <c r="KV34" s="160" t="s">
        <v>1292</v>
      </c>
      <c r="KW34" s="156" t="s">
        <v>1292</v>
      </c>
      <c r="KX34" s="166">
        <f>COUNTA(KY34:MD34)</f>
        <v>0</v>
      </c>
      <c r="KY34" s="161"/>
      <c r="KZ34" s="161"/>
      <c r="LA34" s="161"/>
      <c r="LB34" s="161"/>
      <c r="LC34" s="161"/>
      <c r="LD34" s="161"/>
      <c r="LE34" s="161"/>
      <c r="LF34" s="161"/>
      <c r="LG34" s="161"/>
      <c r="LH34" s="161"/>
      <c r="LI34" s="161"/>
      <c r="LJ34" s="161"/>
      <c r="LK34" s="161"/>
      <c r="LL34" s="161"/>
      <c r="LM34" s="161"/>
      <c r="LN34" s="161"/>
      <c r="LO34" s="161"/>
      <c r="LP34" s="161"/>
      <c r="LQ34" s="161"/>
      <c r="LR34" s="161"/>
      <c r="LS34" s="161"/>
      <c r="LT34" s="161"/>
      <c r="LU34" s="161"/>
      <c r="LV34" s="161"/>
      <c r="LW34" s="161"/>
      <c r="LX34" s="161"/>
      <c r="LY34" s="161"/>
      <c r="LZ34" s="161"/>
      <c r="MA34" s="161"/>
      <c r="MB34" s="161"/>
      <c r="MC34" s="161"/>
      <c r="MD34" s="161"/>
    </row>
    <row r="35" spans="1:342" ht="24.95" hidden="1" customHeight="1" outlineLevel="1" x14ac:dyDescent="0.25">
      <c r="A35" s="153">
        <v>30</v>
      </c>
      <c r="B35" s="154"/>
      <c r="C35" s="169" t="s">
        <v>1290</v>
      </c>
      <c r="D35" s="170">
        <v>6</v>
      </c>
      <c r="E35" s="171" t="s">
        <v>1302</v>
      </c>
      <c r="F35" s="170"/>
      <c r="G35" s="171"/>
      <c r="H35" s="170">
        <v>4</v>
      </c>
      <c r="I35" s="158" t="str">
        <f t="shared" si="20"/>
        <v>eksperta līmenis</v>
      </c>
      <c r="J35" s="156" t="str">
        <f t="shared" si="21"/>
        <v>PPK6.–4</v>
      </c>
      <c r="K35" s="157" t="str">
        <f t="shared" si="22"/>
        <v>✦ Pakalpojumu pārvaldības īstenošanai nepieciešamo spēju un resursu nodrošināšanas kompetences   /eksperta līmenis/</v>
      </c>
      <c r="L35" s="158">
        <f t="shared" si="23"/>
        <v>7</v>
      </c>
      <c r="M35" s="159">
        <f>COUNTA(N35:AS35)</f>
        <v>7</v>
      </c>
      <c r="N35" s="160" t="s">
        <v>1292</v>
      </c>
      <c r="O35" s="161"/>
      <c r="P35" s="160"/>
      <c r="Q35" s="160" t="s">
        <v>1292</v>
      </c>
      <c r="R35" s="160" t="s">
        <v>1292</v>
      </c>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0" t="s">
        <v>1292</v>
      </c>
      <c r="AQ35" s="160" t="s">
        <v>1292</v>
      </c>
      <c r="AR35" s="160" t="s">
        <v>1292</v>
      </c>
      <c r="AS35" s="156" t="s">
        <v>1292</v>
      </c>
      <c r="AT35" s="172">
        <f>COUNTA(AU35:BZ35)</f>
        <v>0</v>
      </c>
      <c r="AU35" s="161"/>
      <c r="AV35" s="160"/>
      <c r="AW35" s="160"/>
      <c r="AX35" s="161"/>
      <c r="AY35" s="160"/>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0"/>
      <c r="BX35" s="160"/>
      <c r="BY35" s="160"/>
      <c r="BZ35" s="156"/>
      <c r="CA35" s="172">
        <f>COUNTA(CB35:DG35)</f>
        <v>0</v>
      </c>
      <c r="CB35" s="161"/>
      <c r="CC35" s="160"/>
      <c r="CD35" s="160"/>
      <c r="CE35" s="161"/>
      <c r="CF35" s="160"/>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0"/>
      <c r="DE35" s="160"/>
      <c r="DF35" s="160"/>
      <c r="DG35" s="156"/>
      <c r="DH35" s="164">
        <f>COUNTA(DI35:EN35)</f>
        <v>0</v>
      </c>
      <c r="DI35" s="161"/>
      <c r="DJ35" s="160"/>
      <c r="DK35" s="161"/>
      <c r="DL35" s="161"/>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56"/>
      <c r="EO35" s="164">
        <f>COUNTA(EP35:FU35)</f>
        <v>0</v>
      </c>
      <c r="EP35" s="161"/>
      <c r="EQ35" s="161"/>
      <c r="ER35" s="161"/>
      <c r="ES35" s="161"/>
      <c r="ET35" s="161"/>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56"/>
      <c r="FV35" s="164">
        <f>COUNTA(FW35:HB35)</f>
        <v>0</v>
      </c>
      <c r="FW35" s="161"/>
      <c r="FX35" s="161"/>
      <c r="FY35" s="161"/>
      <c r="FZ35" s="161"/>
      <c r="GA35" s="161"/>
      <c r="GB35" s="160"/>
      <c r="GC35" s="160"/>
      <c r="GD35" s="161"/>
      <c r="GE35" s="161"/>
      <c r="GF35" s="161"/>
      <c r="GG35" s="161"/>
      <c r="GH35" s="161"/>
      <c r="GI35" s="161"/>
      <c r="GJ35" s="161"/>
      <c r="GK35" s="160"/>
      <c r="GL35" s="160"/>
      <c r="GM35" s="161"/>
      <c r="GN35" s="161"/>
      <c r="GO35" s="161"/>
      <c r="GP35" s="160"/>
      <c r="GQ35" s="160"/>
      <c r="GR35" s="160"/>
      <c r="GS35" s="160"/>
      <c r="GT35" s="160"/>
      <c r="GU35" s="161"/>
      <c r="GV35" s="160"/>
      <c r="GW35" s="161"/>
      <c r="GX35" s="161"/>
      <c r="GY35" s="160"/>
      <c r="GZ35" s="160"/>
      <c r="HA35" s="160"/>
      <c r="HB35" s="156"/>
      <c r="HC35" s="164">
        <f>COUNTA(HD35:II35)</f>
        <v>0</v>
      </c>
      <c r="HD35" s="161"/>
      <c r="HE35" s="161"/>
      <c r="HF35" s="161"/>
      <c r="HG35" s="161"/>
      <c r="HH35" s="161"/>
      <c r="HI35" s="161"/>
      <c r="HJ35" s="161"/>
      <c r="HK35" s="161"/>
      <c r="HL35" s="161"/>
      <c r="HM35" s="161"/>
      <c r="HN35" s="161"/>
      <c r="HO35" s="161"/>
      <c r="HP35" s="161"/>
      <c r="HQ35" s="161"/>
      <c r="HR35" s="161"/>
      <c r="HS35" s="161"/>
      <c r="HT35" s="161"/>
      <c r="HU35" s="161"/>
      <c r="HV35" s="161"/>
      <c r="HW35" s="161"/>
      <c r="HX35" s="161"/>
      <c r="HY35" s="161"/>
      <c r="HZ35" s="161"/>
      <c r="IA35" s="161"/>
      <c r="IB35" s="161"/>
      <c r="IC35" s="161"/>
      <c r="ID35" s="161"/>
      <c r="IE35" s="161"/>
      <c r="IF35" s="161"/>
      <c r="IG35" s="161"/>
      <c r="IH35" s="161"/>
      <c r="II35" s="165"/>
      <c r="IJ35" s="166">
        <f>COUNTA(IK35:JP35)</f>
        <v>0</v>
      </c>
      <c r="IK35" s="161"/>
      <c r="IL35" s="160"/>
      <c r="IM35" s="161"/>
      <c r="IN35" s="161"/>
      <c r="IO35" s="160"/>
      <c r="IP35" s="161"/>
      <c r="IQ35" s="161"/>
      <c r="IR35" s="160"/>
      <c r="IS35" s="160"/>
      <c r="IT35" s="160"/>
      <c r="IU35" s="160"/>
      <c r="IV35" s="161"/>
      <c r="IW35" s="161"/>
      <c r="IX35" s="160"/>
      <c r="IY35" s="160"/>
      <c r="IZ35" s="160"/>
      <c r="JA35" s="160"/>
      <c r="JB35" s="160"/>
      <c r="JC35" s="161"/>
      <c r="JD35" s="161"/>
      <c r="JE35" s="160"/>
      <c r="JF35" s="160"/>
      <c r="JG35" s="160"/>
      <c r="JH35" s="160"/>
      <c r="JI35" s="160"/>
      <c r="JJ35" s="160"/>
      <c r="JK35" s="160"/>
      <c r="JL35" s="160"/>
      <c r="JM35" s="160"/>
      <c r="JN35" s="160"/>
      <c r="JO35" s="160"/>
      <c r="JP35" s="156"/>
      <c r="JQ35" s="166">
        <f>COUNTA(JR35:KW35)</f>
        <v>0</v>
      </c>
      <c r="JR35" s="161"/>
      <c r="JS35" s="161"/>
      <c r="JT35" s="161"/>
      <c r="JU35" s="161"/>
      <c r="JV35" s="161"/>
      <c r="JW35" s="161"/>
      <c r="JX35" s="161"/>
      <c r="JY35" s="160"/>
      <c r="JZ35" s="160"/>
      <c r="KA35" s="160"/>
      <c r="KB35" s="160"/>
      <c r="KC35" s="161"/>
      <c r="KD35" s="161"/>
      <c r="KE35" s="160"/>
      <c r="KF35" s="160"/>
      <c r="KG35" s="160"/>
      <c r="KH35" s="160"/>
      <c r="KI35" s="160"/>
      <c r="KJ35" s="161"/>
      <c r="KK35" s="161"/>
      <c r="KL35" s="160"/>
      <c r="KM35" s="160"/>
      <c r="KN35" s="160"/>
      <c r="KO35" s="160"/>
      <c r="KP35" s="160"/>
      <c r="KQ35" s="160"/>
      <c r="KR35" s="160"/>
      <c r="KS35" s="160"/>
      <c r="KT35" s="160"/>
      <c r="KU35" s="160"/>
      <c r="KV35" s="160"/>
      <c r="KW35" s="156"/>
      <c r="KX35" s="166">
        <f>COUNTA(KY35:MD35)</f>
        <v>0</v>
      </c>
      <c r="KY35" s="161"/>
      <c r="KZ35" s="161"/>
      <c r="LA35" s="161"/>
      <c r="LB35" s="161"/>
      <c r="LC35" s="161"/>
      <c r="LD35" s="161"/>
      <c r="LE35" s="161"/>
      <c r="LF35" s="161"/>
      <c r="LG35" s="161"/>
      <c r="LH35" s="161"/>
      <c r="LI35" s="161"/>
      <c r="LJ35" s="161"/>
      <c r="LK35" s="161"/>
      <c r="LL35" s="161"/>
      <c r="LM35" s="161"/>
      <c r="LN35" s="161"/>
      <c r="LO35" s="161"/>
      <c r="LP35" s="161"/>
      <c r="LQ35" s="161"/>
      <c r="LR35" s="161"/>
      <c r="LS35" s="161"/>
      <c r="LT35" s="161"/>
      <c r="LU35" s="161"/>
      <c r="LV35" s="161"/>
      <c r="LW35" s="161"/>
      <c r="LX35" s="161"/>
      <c r="LY35" s="161"/>
      <c r="LZ35" s="161"/>
      <c r="MA35" s="161"/>
      <c r="MB35" s="161"/>
      <c r="MC35" s="161"/>
      <c r="MD35" s="161"/>
    </row>
    <row r="36" spans="1:342" ht="24.95" customHeight="1" collapsed="1" x14ac:dyDescent="0.25">
      <c r="A36" s="146">
        <v>31</v>
      </c>
      <c r="B36" s="147" t="s">
        <v>1303</v>
      </c>
      <c r="C36" s="147"/>
      <c r="D36" s="147"/>
      <c r="E36" s="147"/>
      <c r="F36" s="147"/>
      <c r="G36" s="147"/>
      <c r="H36" s="147"/>
      <c r="I36" s="147"/>
      <c r="J36" s="147"/>
      <c r="K36" s="147"/>
      <c r="L36" s="148">
        <f>M36+AT36+CA36+DH36+EO36+FV36+HC36+IJ36+JQ36+KX36</f>
        <v>0</v>
      </c>
      <c r="M36" s="149">
        <f>SUM(N36:AS36)</f>
        <v>0</v>
      </c>
      <c r="N36" s="150">
        <f>COUNTA(N37:N38)</f>
        <v>0</v>
      </c>
      <c r="O36" s="150">
        <f t="shared" ref="O36:AS36" si="74">COUNTA(O37:O38)</f>
        <v>0</v>
      </c>
      <c r="P36" s="150">
        <f t="shared" si="74"/>
        <v>0</v>
      </c>
      <c r="Q36" s="150">
        <f t="shared" si="74"/>
        <v>0</v>
      </c>
      <c r="R36" s="150">
        <f t="shared" si="74"/>
        <v>0</v>
      </c>
      <c r="S36" s="150">
        <f t="shared" si="74"/>
        <v>0</v>
      </c>
      <c r="T36" s="150">
        <f t="shared" si="74"/>
        <v>0</v>
      </c>
      <c r="U36" s="150">
        <f t="shared" si="74"/>
        <v>0</v>
      </c>
      <c r="V36" s="150">
        <f t="shared" si="74"/>
        <v>0</v>
      </c>
      <c r="W36" s="150">
        <f t="shared" si="74"/>
        <v>0</v>
      </c>
      <c r="X36" s="150">
        <f t="shared" si="74"/>
        <v>0</v>
      </c>
      <c r="Y36" s="150">
        <f t="shared" si="74"/>
        <v>0</v>
      </c>
      <c r="Z36" s="150">
        <f t="shared" si="74"/>
        <v>0</v>
      </c>
      <c r="AA36" s="150">
        <f t="shared" si="74"/>
        <v>0</v>
      </c>
      <c r="AB36" s="150">
        <f t="shared" si="74"/>
        <v>0</v>
      </c>
      <c r="AC36" s="150">
        <f t="shared" si="74"/>
        <v>0</v>
      </c>
      <c r="AD36" s="150">
        <f t="shared" si="74"/>
        <v>0</v>
      </c>
      <c r="AE36" s="150">
        <f t="shared" si="74"/>
        <v>0</v>
      </c>
      <c r="AF36" s="150">
        <f t="shared" si="74"/>
        <v>0</v>
      </c>
      <c r="AG36" s="150">
        <f t="shared" si="74"/>
        <v>0</v>
      </c>
      <c r="AH36" s="150">
        <f t="shared" si="74"/>
        <v>0</v>
      </c>
      <c r="AI36" s="150">
        <f t="shared" si="74"/>
        <v>0</v>
      </c>
      <c r="AJ36" s="150">
        <f t="shared" si="74"/>
        <v>0</v>
      </c>
      <c r="AK36" s="150">
        <f t="shared" si="74"/>
        <v>0</v>
      </c>
      <c r="AL36" s="150">
        <f t="shared" si="74"/>
        <v>0</v>
      </c>
      <c r="AM36" s="150">
        <f t="shared" si="74"/>
        <v>0</v>
      </c>
      <c r="AN36" s="150">
        <f t="shared" si="74"/>
        <v>0</v>
      </c>
      <c r="AO36" s="150">
        <f t="shared" si="74"/>
        <v>0</v>
      </c>
      <c r="AP36" s="150">
        <f t="shared" si="74"/>
        <v>0</v>
      </c>
      <c r="AQ36" s="150">
        <f t="shared" si="74"/>
        <v>0</v>
      </c>
      <c r="AR36" s="150">
        <f t="shared" si="74"/>
        <v>0</v>
      </c>
      <c r="AS36" s="150">
        <f t="shared" si="74"/>
        <v>0</v>
      </c>
      <c r="AT36" s="151">
        <f>SUM(AU36:BZ36)</f>
        <v>0</v>
      </c>
      <c r="AU36" s="150">
        <f>COUNTA(AU37:AU38)</f>
        <v>0</v>
      </c>
      <c r="AV36" s="150">
        <f t="shared" ref="AV36:BZ36" si="75">COUNTA(AV37:AV38)</f>
        <v>0</v>
      </c>
      <c r="AW36" s="150">
        <f t="shared" si="75"/>
        <v>0</v>
      </c>
      <c r="AX36" s="150">
        <f t="shared" si="75"/>
        <v>0</v>
      </c>
      <c r="AY36" s="150">
        <f t="shared" si="75"/>
        <v>0</v>
      </c>
      <c r="AZ36" s="150">
        <f t="shared" si="75"/>
        <v>0</v>
      </c>
      <c r="BA36" s="150">
        <f t="shared" si="75"/>
        <v>0</v>
      </c>
      <c r="BB36" s="150">
        <f t="shared" si="75"/>
        <v>0</v>
      </c>
      <c r="BC36" s="150">
        <f t="shared" si="75"/>
        <v>0</v>
      </c>
      <c r="BD36" s="150">
        <f t="shared" si="75"/>
        <v>0</v>
      </c>
      <c r="BE36" s="150">
        <f t="shared" si="75"/>
        <v>0</v>
      </c>
      <c r="BF36" s="150">
        <f t="shared" si="75"/>
        <v>0</v>
      </c>
      <c r="BG36" s="150">
        <f t="shared" si="75"/>
        <v>0</v>
      </c>
      <c r="BH36" s="150">
        <f t="shared" si="75"/>
        <v>0</v>
      </c>
      <c r="BI36" s="150">
        <f t="shared" si="75"/>
        <v>0</v>
      </c>
      <c r="BJ36" s="150">
        <f t="shared" si="75"/>
        <v>0</v>
      </c>
      <c r="BK36" s="150">
        <f t="shared" si="75"/>
        <v>0</v>
      </c>
      <c r="BL36" s="150">
        <f t="shared" si="75"/>
        <v>0</v>
      </c>
      <c r="BM36" s="150">
        <f t="shared" si="75"/>
        <v>0</v>
      </c>
      <c r="BN36" s="150">
        <f t="shared" si="75"/>
        <v>0</v>
      </c>
      <c r="BO36" s="150">
        <f t="shared" si="75"/>
        <v>0</v>
      </c>
      <c r="BP36" s="150">
        <f t="shared" si="75"/>
        <v>0</v>
      </c>
      <c r="BQ36" s="150">
        <f t="shared" si="75"/>
        <v>0</v>
      </c>
      <c r="BR36" s="150">
        <f t="shared" si="75"/>
        <v>0</v>
      </c>
      <c r="BS36" s="150">
        <f t="shared" si="75"/>
        <v>0</v>
      </c>
      <c r="BT36" s="150">
        <f t="shared" si="75"/>
        <v>0</v>
      </c>
      <c r="BU36" s="150">
        <f t="shared" si="75"/>
        <v>0</v>
      </c>
      <c r="BV36" s="150">
        <f t="shared" si="75"/>
        <v>0</v>
      </c>
      <c r="BW36" s="150">
        <f t="shared" si="75"/>
        <v>0</v>
      </c>
      <c r="BX36" s="150">
        <f t="shared" si="75"/>
        <v>0</v>
      </c>
      <c r="BY36" s="150">
        <f t="shared" si="75"/>
        <v>0</v>
      </c>
      <c r="BZ36" s="150">
        <f t="shared" si="75"/>
        <v>0</v>
      </c>
      <c r="CA36" s="151">
        <f>SUM(CB36:DG36)</f>
        <v>0</v>
      </c>
      <c r="CB36" s="150">
        <f>COUNTA(CB37:CB38)</f>
        <v>0</v>
      </c>
      <c r="CC36" s="150">
        <f t="shared" ref="CC36:DG36" si="76">COUNTA(CC37:CC38)</f>
        <v>0</v>
      </c>
      <c r="CD36" s="150">
        <f t="shared" si="76"/>
        <v>0</v>
      </c>
      <c r="CE36" s="150">
        <f t="shared" si="76"/>
        <v>0</v>
      </c>
      <c r="CF36" s="150">
        <f t="shared" si="76"/>
        <v>0</v>
      </c>
      <c r="CG36" s="150">
        <f t="shared" si="76"/>
        <v>0</v>
      </c>
      <c r="CH36" s="150">
        <f t="shared" si="76"/>
        <v>0</v>
      </c>
      <c r="CI36" s="150">
        <f t="shared" si="76"/>
        <v>0</v>
      </c>
      <c r="CJ36" s="150">
        <f t="shared" si="76"/>
        <v>0</v>
      </c>
      <c r="CK36" s="150">
        <f t="shared" si="76"/>
        <v>0</v>
      </c>
      <c r="CL36" s="150">
        <f t="shared" si="76"/>
        <v>0</v>
      </c>
      <c r="CM36" s="150">
        <f t="shared" si="76"/>
        <v>0</v>
      </c>
      <c r="CN36" s="150">
        <f t="shared" si="76"/>
        <v>0</v>
      </c>
      <c r="CO36" s="150">
        <f t="shared" si="76"/>
        <v>0</v>
      </c>
      <c r="CP36" s="150">
        <f t="shared" si="76"/>
        <v>0</v>
      </c>
      <c r="CQ36" s="150">
        <f t="shared" si="76"/>
        <v>0</v>
      </c>
      <c r="CR36" s="150">
        <f t="shared" si="76"/>
        <v>0</v>
      </c>
      <c r="CS36" s="150">
        <f t="shared" si="76"/>
        <v>0</v>
      </c>
      <c r="CT36" s="150">
        <f t="shared" si="76"/>
        <v>0</v>
      </c>
      <c r="CU36" s="150">
        <f t="shared" si="76"/>
        <v>0</v>
      </c>
      <c r="CV36" s="150">
        <f t="shared" si="76"/>
        <v>0</v>
      </c>
      <c r="CW36" s="150">
        <f t="shared" si="76"/>
        <v>0</v>
      </c>
      <c r="CX36" s="150">
        <f t="shared" si="76"/>
        <v>0</v>
      </c>
      <c r="CY36" s="150">
        <f t="shared" si="76"/>
        <v>0</v>
      </c>
      <c r="CZ36" s="150">
        <f t="shared" si="76"/>
        <v>0</v>
      </c>
      <c r="DA36" s="150">
        <f t="shared" si="76"/>
        <v>0</v>
      </c>
      <c r="DB36" s="150">
        <f t="shared" si="76"/>
        <v>0</v>
      </c>
      <c r="DC36" s="150">
        <f t="shared" si="76"/>
        <v>0</v>
      </c>
      <c r="DD36" s="150">
        <f t="shared" si="76"/>
        <v>0</v>
      </c>
      <c r="DE36" s="150">
        <f t="shared" si="76"/>
        <v>0</v>
      </c>
      <c r="DF36" s="150">
        <f t="shared" si="76"/>
        <v>0</v>
      </c>
      <c r="DG36" s="150">
        <f t="shared" si="76"/>
        <v>0</v>
      </c>
      <c r="DH36" s="151">
        <f>SUM(DI36:EN36)</f>
        <v>0</v>
      </c>
      <c r="DI36" s="150">
        <f>COUNTA(DI37:DI38)</f>
        <v>0</v>
      </c>
      <c r="DJ36" s="150">
        <f t="shared" ref="DJ36:EN36" si="77">COUNTA(DJ37:DJ38)</f>
        <v>0</v>
      </c>
      <c r="DK36" s="150">
        <f t="shared" si="77"/>
        <v>0</v>
      </c>
      <c r="DL36" s="150">
        <f t="shared" si="77"/>
        <v>0</v>
      </c>
      <c r="DM36" s="150">
        <f t="shared" si="77"/>
        <v>0</v>
      </c>
      <c r="DN36" s="150">
        <f t="shared" si="77"/>
        <v>0</v>
      </c>
      <c r="DO36" s="150">
        <f t="shared" si="77"/>
        <v>0</v>
      </c>
      <c r="DP36" s="150">
        <f t="shared" si="77"/>
        <v>0</v>
      </c>
      <c r="DQ36" s="150">
        <f t="shared" si="77"/>
        <v>0</v>
      </c>
      <c r="DR36" s="150">
        <f t="shared" si="77"/>
        <v>0</v>
      </c>
      <c r="DS36" s="150">
        <f t="shared" si="77"/>
        <v>0</v>
      </c>
      <c r="DT36" s="150">
        <f t="shared" si="77"/>
        <v>0</v>
      </c>
      <c r="DU36" s="150">
        <f t="shared" si="77"/>
        <v>0</v>
      </c>
      <c r="DV36" s="150">
        <f t="shared" si="77"/>
        <v>0</v>
      </c>
      <c r="DW36" s="150">
        <f t="shared" si="77"/>
        <v>0</v>
      </c>
      <c r="DX36" s="150">
        <f t="shared" si="77"/>
        <v>0</v>
      </c>
      <c r="DY36" s="150">
        <f t="shared" si="77"/>
        <v>0</v>
      </c>
      <c r="DZ36" s="150">
        <f t="shared" si="77"/>
        <v>0</v>
      </c>
      <c r="EA36" s="150">
        <f t="shared" si="77"/>
        <v>0</v>
      </c>
      <c r="EB36" s="150">
        <f t="shared" si="77"/>
        <v>0</v>
      </c>
      <c r="EC36" s="150">
        <f t="shared" si="77"/>
        <v>0</v>
      </c>
      <c r="ED36" s="150">
        <f t="shared" si="77"/>
        <v>0</v>
      </c>
      <c r="EE36" s="150">
        <f t="shared" si="77"/>
        <v>0</v>
      </c>
      <c r="EF36" s="150">
        <f t="shared" si="77"/>
        <v>0</v>
      </c>
      <c r="EG36" s="150">
        <f t="shared" si="77"/>
        <v>0</v>
      </c>
      <c r="EH36" s="150">
        <f t="shared" si="77"/>
        <v>0</v>
      </c>
      <c r="EI36" s="150">
        <f t="shared" si="77"/>
        <v>0</v>
      </c>
      <c r="EJ36" s="150">
        <f t="shared" si="77"/>
        <v>0</v>
      </c>
      <c r="EK36" s="150">
        <f t="shared" si="77"/>
        <v>0</v>
      </c>
      <c r="EL36" s="150">
        <f t="shared" si="77"/>
        <v>0</v>
      </c>
      <c r="EM36" s="150">
        <f t="shared" si="77"/>
        <v>0</v>
      </c>
      <c r="EN36" s="150">
        <f t="shared" si="77"/>
        <v>0</v>
      </c>
      <c r="EO36" s="151">
        <f>SUM(EP36:FU36)</f>
        <v>0</v>
      </c>
      <c r="EP36" s="150">
        <f>COUNTA(EP37:EP38)</f>
        <v>0</v>
      </c>
      <c r="EQ36" s="150">
        <f t="shared" ref="EQ36:FU36" si="78">COUNTA(EQ37:EQ38)</f>
        <v>0</v>
      </c>
      <c r="ER36" s="150">
        <f t="shared" si="78"/>
        <v>0</v>
      </c>
      <c r="ES36" s="150">
        <f t="shared" si="78"/>
        <v>0</v>
      </c>
      <c r="ET36" s="150">
        <f t="shared" si="78"/>
        <v>0</v>
      </c>
      <c r="EU36" s="150">
        <f t="shared" si="78"/>
        <v>0</v>
      </c>
      <c r="EV36" s="150">
        <f t="shared" si="78"/>
        <v>0</v>
      </c>
      <c r="EW36" s="150">
        <f t="shared" si="78"/>
        <v>0</v>
      </c>
      <c r="EX36" s="150">
        <f t="shared" si="78"/>
        <v>0</v>
      </c>
      <c r="EY36" s="150">
        <f t="shared" si="78"/>
        <v>0</v>
      </c>
      <c r="EZ36" s="150">
        <f t="shared" si="78"/>
        <v>0</v>
      </c>
      <c r="FA36" s="150">
        <f t="shared" si="78"/>
        <v>0</v>
      </c>
      <c r="FB36" s="150">
        <f t="shared" si="78"/>
        <v>0</v>
      </c>
      <c r="FC36" s="150">
        <f t="shared" si="78"/>
        <v>0</v>
      </c>
      <c r="FD36" s="150">
        <f t="shared" si="78"/>
        <v>0</v>
      </c>
      <c r="FE36" s="150">
        <f t="shared" si="78"/>
        <v>0</v>
      </c>
      <c r="FF36" s="150">
        <f t="shared" si="78"/>
        <v>0</v>
      </c>
      <c r="FG36" s="150">
        <f t="shared" si="78"/>
        <v>0</v>
      </c>
      <c r="FH36" s="150">
        <f t="shared" si="78"/>
        <v>0</v>
      </c>
      <c r="FI36" s="150">
        <f t="shared" si="78"/>
        <v>0</v>
      </c>
      <c r="FJ36" s="150">
        <f t="shared" si="78"/>
        <v>0</v>
      </c>
      <c r="FK36" s="150">
        <f t="shared" si="78"/>
        <v>0</v>
      </c>
      <c r="FL36" s="150">
        <f t="shared" si="78"/>
        <v>0</v>
      </c>
      <c r="FM36" s="150">
        <f t="shared" si="78"/>
        <v>0</v>
      </c>
      <c r="FN36" s="150">
        <f t="shared" si="78"/>
        <v>0</v>
      </c>
      <c r="FO36" s="150">
        <f t="shared" si="78"/>
        <v>0</v>
      </c>
      <c r="FP36" s="150">
        <f t="shared" si="78"/>
        <v>0</v>
      </c>
      <c r="FQ36" s="150">
        <f t="shared" si="78"/>
        <v>0</v>
      </c>
      <c r="FR36" s="150">
        <f t="shared" si="78"/>
        <v>0</v>
      </c>
      <c r="FS36" s="150">
        <f t="shared" si="78"/>
        <v>0</v>
      </c>
      <c r="FT36" s="150">
        <f t="shared" si="78"/>
        <v>0</v>
      </c>
      <c r="FU36" s="150">
        <f t="shared" si="78"/>
        <v>0</v>
      </c>
      <c r="FV36" s="151">
        <f>SUM(FW36:HB36)</f>
        <v>0</v>
      </c>
      <c r="FW36" s="150">
        <f>COUNTA(FW37:FW38)</f>
        <v>0</v>
      </c>
      <c r="FX36" s="150">
        <f t="shared" ref="FX36:HB36" si="79">COUNTA(FX37:FX38)</f>
        <v>0</v>
      </c>
      <c r="FY36" s="150">
        <f t="shared" si="79"/>
        <v>0</v>
      </c>
      <c r="FZ36" s="150">
        <f t="shared" si="79"/>
        <v>0</v>
      </c>
      <c r="GA36" s="150">
        <f t="shared" si="79"/>
        <v>0</v>
      </c>
      <c r="GB36" s="150">
        <f t="shared" si="79"/>
        <v>0</v>
      </c>
      <c r="GC36" s="150">
        <f t="shared" si="79"/>
        <v>0</v>
      </c>
      <c r="GD36" s="150">
        <f t="shared" si="79"/>
        <v>0</v>
      </c>
      <c r="GE36" s="150">
        <f t="shared" si="79"/>
        <v>0</v>
      </c>
      <c r="GF36" s="150">
        <f t="shared" si="79"/>
        <v>0</v>
      </c>
      <c r="GG36" s="150">
        <f t="shared" si="79"/>
        <v>0</v>
      </c>
      <c r="GH36" s="150">
        <f t="shared" si="79"/>
        <v>0</v>
      </c>
      <c r="GI36" s="150">
        <f t="shared" si="79"/>
        <v>0</v>
      </c>
      <c r="GJ36" s="150">
        <f t="shared" si="79"/>
        <v>0</v>
      </c>
      <c r="GK36" s="150">
        <f t="shared" si="79"/>
        <v>0</v>
      </c>
      <c r="GL36" s="150">
        <f t="shared" si="79"/>
        <v>0</v>
      </c>
      <c r="GM36" s="150">
        <f t="shared" si="79"/>
        <v>0</v>
      </c>
      <c r="GN36" s="150">
        <f t="shared" si="79"/>
        <v>0</v>
      </c>
      <c r="GO36" s="150">
        <f t="shared" si="79"/>
        <v>0</v>
      </c>
      <c r="GP36" s="150">
        <f t="shared" si="79"/>
        <v>0</v>
      </c>
      <c r="GQ36" s="150">
        <f t="shared" si="79"/>
        <v>0</v>
      </c>
      <c r="GR36" s="150">
        <f t="shared" si="79"/>
        <v>0</v>
      </c>
      <c r="GS36" s="150">
        <f t="shared" si="79"/>
        <v>0</v>
      </c>
      <c r="GT36" s="150">
        <f t="shared" si="79"/>
        <v>0</v>
      </c>
      <c r="GU36" s="150">
        <f t="shared" si="79"/>
        <v>0</v>
      </c>
      <c r="GV36" s="150">
        <f t="shared" si="79"/>
        <v>0</v>
      </c>
      <c r="GW36" s="150">
        <f t="shared" si="79"/>
        <v>0</v>
      </c>
      <c r="GX36" s="150">
        <f t="shared" si="79"/>
        <v>0</v>
      </c>
      <c r="GY36" s="150">
        <f t="shared" si="79"/>
        <v>0</v>
      </c>
      <c r="GZ36" s="150">
        <f t="shared" si="79"/>
        <v>0</v>
      </c>
      <c r="HA36" s="150">
        <f t="shared" si="79"/>
        <v>0</v>
      </c>
      <c r="HB36" s="150">
        <f t="shared" si="79"/>
        <v>0</v>
      </c>
      <c r="HC36" s="151">
        <f>SUM(HD36:II36)</f>
        <v>0</v>
      </c>
      <c r="HD36" s="150">
        <f>COUNTA(HD37:HD38)</f>
        <v>0</v>
      </c>
      <c r="HE36" s="150">
        <f t="shared" ref="HE36:II36" si="80">COUNTA(HE37:HE38)</f>
        <v>0</v>
      </c>
      <c r="HF36" s="150">
        <f t="shared" si="80"/>
        <v>0</v>
      </c>
      <c r="HG36" s="150">
        <f t="shared" si="80"/>
        <v>0</v>
      </c>
      <c r="HH36" s="150">
        <f t="shared" si="80"/>
        <v>0</v>
      </c>
      <c r="HI36" s="150">
        <f t="shared" si="80"/>
        <v>0</v>
      </c>
      <c r="HJ36" s="150">
        <f t="shared" si="80"/>
        <v>0</v>
      </c>
      <c r="HK36" s="150">
        <f t="shared" si="80"/>
        <v>0</v>
      </c>
      <c r="HL36" s="150">
        <f t="shared" si="80"/>
        <v>0</v>
      </c>
      <c r="HM36" s="150">
        <f t="shared" si="80"/>
        <v>0</v>
      </c>
      <c r="HN36" s="150">
        <f t="shared" si="80"/>
        <v>0</v>
      </c>
      <c r="HO36" s="150">
        <f t="shared" si="80"/>
        <v>0</v>
      </c>
      <c r="HP36" s="150">
        <f t="shared" si="80"/>
        <v>0</v>
      </c>
      <c r="HQ36" s="150">
        <f t="shared" si="80"/>
        <v>0</v>
      </c>
      <c r="HR36" s="150">
        <f t="shared" si="80"/>
        <v>0</v>
      </c>
      <c r="HS36" s="150">
        <f t="shared" si="80"/>
        <v>0</v>
      </c>
      <c r="HT36" s="150">
        <f t="shared" si="80"/>
        <v>0</v>
      </c>
      <c r="HU36" s="150">
        <f t="shared" si="80"/>
        <v>0</v>
      </c>
      <c r="HV36" s="150">
        <f t="shared" si="80"/>
        <v>0</v>
      </c>
      <c r="HW36" s="150">
        <f t="shared" si="80"/>
        <v>0</v>
      </c>
      <c r="HX36" s="150">
        <f t="shared" si="80"/>
        <v>0</v>
      </c>
      <c r="HY36" s="150">
        <f t="shared" si="80"/>
        <v>0</v>
      </c>
      <c r="HZ36" s="150">
        <f t="shared" si="80"/>
        <v>0</v>
      </c>
      <c r="IA36" s="150">
        <f t="shared" si="80"/>
        <v>0</v>
      </c>
      <c r="IB36" s="150">
        <f t="shared" si="80"/>
        <v>0</v>
      </c>
      <c r="IC36" s="150">
        <f t="shared" si="80"/>
        <v>0</v>
      </c>
      <c r="ID36" s="150">
        <f t="shared" si="80"/>
        <v>0</v>
      </c>
      <c r="IE36" s="150">
        <f t="shared" si="80"/>
        <v>0</v>
      </c>
      <c r="IF36" s="150">
        <f t="shared" si="80"/>
        <v>0</v>
      </c>
      <c r="IG36" s="150">
        <f t="shared" si="80"/>
        <v>0</v>
      </c>
      <c r="IH36" s="150">
        <f t="shared" si="80"/>
        <v>0</v>
      </c>
      <c r="II36" s="150">
        <f t="shared" si="80"/>
        <v>0</v>
      </c>
      <c r="IJ36" s="151">
        <f>SUM(IK36:JP36)</f>
        <v>0</v>
      </c>
      <c r="IK36" s="150">
        <f>COUNTA(IK37:IK38)</f>
        <v>0</v>
      </c>
      <c r="IL36" s="150">
        <f t="shared" ref="IL36:JP36" si="81">COUNTA(IL37:IL38)</f>
        <v>0</v>
      </c>
      <c r="IM36" s="150">
        <f t="shared" si="81"/>
        <v>0</v>
      </c>
      <c r="IN36" s="150">
        <f t="shared" si="81"/>
        <v>0</v>
      </c>
      <c r="IO36" s="150">
        <f t="shared" si="81"/>
        <v>0</v>
      </c>
      <c r="IP36" s="150">
        <f t="shared" si="81"/>
        <v>0</v>
      </c>
      <c r="IQ36" s="150">
        <f t="shared" si="81"/>
        <v>0</v>
      </c>
      <c r="IR36" s="150">
        <f t="shared" si="81"/>
        <v>0</v>
      </c>
      <c r="IS36" s="150">
        <f t="shared" si="81"/>
        <v>0</v>
      </c>
      <c r="IT36" s="150">
        <f t="shared" si="81"/>
        <v>0</v>
      </c>
      <c r="IU36" s="150">
        <f t="shared" si="81"/>
        <v>0</v>
      </c>
      <c r="IV36" s="150">
        <f t="shared" si="81"/>
        <v>0</v>
      </c>
      <c r="IW36" s="150">
        <f t="shared" si="81"/>
        <v>0</v>
      </c>
      <c r="IX36" s="150">
        <f t="shared" si="81"/>
        <v>0</v>
      </c>
      <c r="IY36" s="150">
        <f t="shared" si="81"/>
        <v>0</v>
      </c>
      <c r="IZ36" s="150">
        <f t="shared" si="81"/>
        <v>0</v>
      </c>
      <c r="JA36" s="150">
        <f t="shared" si="81"/>
        <v>0</v>
      </c>
      <c r="JB36" s="150">
        <f t="shared" si="81"/>
        <v>0</v>
      </c>
      <c r="JC36" s="150">
        <f t="shared" si="81"/>
        <v>0</v>
      </c>
      <c r="JD36" s="150">
        <f t="shared" si="81"/>
        <v>0</v>
      </c>
      <c r="JE36" s="150">
        <f t="shared" si="81"/>
        <v>0</v>
      </c>
      <c r="JF36" s="150">
        <f t="shared" si="81"/>
        <v>0</v>
      </c>
      <c r="JG36" s="150">
        <f t="shared" si="81"/>
        <v>0</v>
      </c>
      <c r="JH36" s="150">
        <f t="shared" si="81"/>
        <v>0</v>
      </c>
      <c r="JI36" s="150">
        <f t="shared" si="81"/>
        <v>0</v>
      </c>
      <c r="JJ36" s="150">
        <f t="shared" si="81"/>
        <v>0</v>
      </c>
      <c r="JK36" s="150">
        <f t="shared" si="81"/>
        <v>0</v>
      </c>
      <c r="JL36" s="150">
        <f t="shared" si="81"/>
        <v>0</v>
      </c>
      <c r="JM36" s="150">
        <f t="shared" si="81"/>
        <v>0</v>
      </c>
      <c r="JN36" s="150">
        <f t="shared" si="81"/>
        <v>0</v>
      </c>
      <c r="JO36" s="150">
        <f t="shared" si="81"/>
        <v>0</v>
      </c>
      <c r="JP36" s="150">
        <f t="shared" si="81"/>
        <v>0</v>
      </c>
      <c r="JQ36" s="151">
        <f>SUM(JR36:KW36)</f>
        <v>0</v>
      </c>
      <c r="JR36" s="150">
        <f>COUNTA(JR37:JR38)</f>
        <v>0</v>
      </c>
      <c r="JS36" s="150">
        <f t="shared" ref="JS36:KW36" si="82">COUNTA(JS37:JS38)</f>
        <v>0</v>
      </c>
      <c r="JT36" s="150">
        <f t="shared" si="82"/>
        <v>0</v>
      </c>
      <c r="JU36" s="150">
        <f t="shared" si="82"/>
        <v>0</v>
      </c>
      <c r="JV36" s="150">
        <f t="shared" si="82"/>
        <v>0</v>
      </c>
      <c r="JW36" s="150">
        <f t="shared" si="82"/>
        <v>0</v>
      </c>
      <c r="JX36" s="150">
        <f t="shared" si="82"/>
        <v>0</v>
      </c>
      <c r="JY36" s="150">
        <f t="shared" si="82"/>
        <v>0</v>
      </c>
      <c r="JZ36" s="150">
        <f t="shared" si="82"/>
        <v>0</v>
      </c>
      <c r="KA36" s="150">
        <f t="shared" si="82"/>
        <v>0</v>
      </c>
      <c r="KB36" s="150">
        <f t="shared" si="82"/>
        <v>0</v>
      </c>
      <c r="KC36" s="150">
        <f t="shared" si="82"/>
        <v>0</v>
      </c>
      <c r="KD36" s="150">
        <f t="shared" si="82"/>
        <v>0</v>
      </c>
      <c r="KE36" s="150">
        <f t="shared" si="82"/>
        <v>0</v>
      </c>
      <c r="KF36" s="150">
        <f t="shared" si="82"/>
        <v>0</v>
      </c>
      <c r="KG36" s="150">
        <f t="shared" si="82"/>
        <v>0</v>
      </c>
      <c r="KH36" s="150">
        <f t="shared" si="82"/>
        <v>0</v>
      </c>
      <c r="KI36" s="150">
        <f t="shared" si="82"/>
        <v>0</v>
      </c>
      <c r="KJ36" s="150">
        <f t="shared" si="82"/>
        <v>0</v>
      </c>
      <c r="KK36" s="150">
        <f t="shared" si="82"/>
        <v>0</v>
      </c>
      <c r="KL36" s="150">
        <f t="shared" si="82"/>
        <v>0</v>
      </c>
      <c r="KM36" s="150">
        <f t="shared" si="82"/>
        <v>0</v>
      </c>
      <c r="KN36" s="150">
        <f t="shared" si="82"/>
        <v>0</v>
      </c>
      <c r="KO36" s="150">
        <f t="shared" si="82"/>
        <v>0</v>
      </c>
      <c r="KP36" s="150">
        <f t="shared" si="82"/>
        <v>0</v>
      </c>
      <c r="KQ36" s="150">
        <f t="shared" si="82"/>
        <v>0</v>
      </c>
      <c r="KR36" s="150">
        <f t="shared" si="82"/>
        <v>0</v>
      </c>
      <c r="KS36" s="150">
        <f t="shared" si="82"/>
        <v>0</v>
      </c>
      <c r="KT36" s="150">
        <f t="shared" si="82"/>
        <v>0</v>
      </c>
      <c r="KU36" s="150">
        <f t="shared" si="82"/>
        <v>0</v>
      </c>
      <c r="KV36" s="150">
        <f t="shared" si="82"/>
        <v>0</v>
      </c>
      <c r="KW36" s="150">
        <f t="shared" si="82"/>
        <v>0</v>
      </c>
      <c r="KX36" s="149">
        <f>SUM(KY36:MD36)</f>
        <v>0</v>
      </c>
      <c r="KY36" s="152">
        <f>COUNTA(KY37:KY38)</f>
        <v>0</v>
      </c>
      <c r="KZ36" s="152">
        <f t="shared" ref="KZ36:MD36" si="83">COUNTA(KZ37:KZ38)</f>
        <v>0</v>
      </c>
      <c r="LA36" s="152">
        <f t="shared" si="83"/>
        <v>0</v>
      </c>
      <c r="LB36" s="152">
        <f t="shared" si="83"/>
        <v>0</v>
      </c>
      <c r="LC36" s="152">
        <f t="shared" si="83"/>
        <v>0</v>
      </c>
      <c r="LD36" s="152">
        <f t="shared" si="83"/>
        <v>0</v>
      </c>
      <c r="LE36" s="152">
        <f t="shared" si="83"/>
        <v>0</v>
      </c>
      <c r="LF36" s="152">
        <f t="shared" si="83"/>
        <v>0</v>
      </c>
      <c r="LG36" s="152">
        <f t="shared" si="83"/>
        <v>0</v>
      </c>
      <c r="LH36" s="152">
        <f t="shared" si="83"/>
        <v>0</v>
      </c>
      <c r="LI36" s="152">
        <f t="shared" si="83"/>
        <v>0</v>
      </c>
      <c r="LJ36" s="152">
        <f t="shared" si="83"/>
        <v>0</v>
      </c>
      <c r="LK36" s="152">
        <f t="shared" si="83"/>
        <v>0</v>
      </c>
      <c r="LL36" s="152">
        <f t="shared" si="83"/>
        <v>0</v>
      </c>
      <c r="LM36" s="152">
        <f t="shared" si="83"/>
        <v>0</v>
      </c>
      <c r="LN36" s="152">
        <f t="shared" si="83"/>
        <v>0</v>
      </c>
      <c r="LO36" s="152">
        <f t="shared" si="83"/>
        <v>0</v>
      </c>
      <c r="LP36" s="152">
        <f t="shared" si="83"/>
        <v>0</v>
      </c>
      <c r="LQ36" s="152">
        <f t="shared" si="83"/>
        <v>0</v>
      </c>
      <c r="LR36" s="152">
        <f t="shared" si="83"/>
        <v>0</v>
      </c>
      <c r="LS36" s="152">
        <f t="shared" si="83"/>
        <v>0</v>
      </c>
      <c r="LT36" s="152">
        <f t="shared" si="83"/>
        <v>0</v>
      </c>
      <c r="LU36" s="152">
        <f t="shared" si="83"/>
        <v>0</v>
      </c>
      <c r="LV36" s="152">
        <f t="shared" si="83"/>
        <v>0</v>
      </c>
      <c r="LW36" s="152">
        <f t="shared" si="83"/>
        <v>0</v>
      </c>
      <c r="LX36" s="152">
        <f t="shared" si="83"/>
        <v>0</v>
      </c>
      <c r="LY36" s="152">
        <f t="shared" si="83"/>
        <v>0</v>
      </c>
      <c r="LZ36" s="152">
        <f t="shared" si="83"/>
        <v>0</v>
      </c>
      <c r="MA36" s="152">
        <f t="shared" si="83"/>
        <v>0</v>
      </c>
      <c r="MB36" s="152">
        <f t="shared" si="83"/>
        <v>0</v>
      </c>
      <c r="MC36" s="152">
        <f t="shared" si="83"/>
        <v>0</v>
      </c>
      <c r="MD36" s="152">
        <f t="shared" si="83"/>
        <v>0</v>
      </c>
    </row>
    <row r="37" spans="1:342" ht="15" hidden="1" customHeight="1" outlineLevel="1" x14ac:dyDescent="0.25">
      <c r="A37" s="153">
        <v>32</v>
      </c>
      <c r="B37" s="154"/>
      <c r="C37" s="155" t="s">
        <v>1290</v>
      </c>
      <c r="D37" s="156"/>
      <c r="E37" s="157"/>
      <c r="F37" s="156"/>
      <c r="G37" s="157"/>
      <c r="H37" s="156"/>
      <c r="I37" s="158" t="str">
        <f t="shared" si="20"/>
        <v xml:space="preserve"> </v>
      </c>
      <c r="J37" s="156" t="str">
        <f t="shared" si="21"/>
        <v xml:space="preserve"> </v>
      </c>
      <c r="K37" s="157" t="str">
        <f t="shared" si="22"/>
        <v xml:space="preserve"> </v>
      </c>
      <c r="L37" s="158">
        <f t="shared" si="23"/>
        <v>0</v>
      </c>
      <c r="M37" s="159">
        <f>COUNTA(N37:AS37)</f>
        <v>0</v>
      </c>
      <c r="N37" s="160"/>
      <c r="O37" s="161"/>
      <c r="P37" s="160"/>
      <c r="Q37" s="160"/>
      <c r="R37" s="160"/>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0"/>
      <c r="AQ37" s="160"/>
      <c r="AR37" s="160"/>
      <c r="AS37" s="156"/>
      <c r="AT37" s="172">
        <f>COUNTA(AU37:BZ37)</f>
        <v>0</v>
      </c>
      <c r="AU37" s="161"/>
      <c r="AV37" s="160"/>
      <c r="AW37" s="160"/>
      <c r="AX37" s="161"/>
      <c r="AY37" s="160"/>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0"/>
      <c r="BX37" s="160"/>
      <c r="BY37" s="160"/>
      <c r="BZ37" s="156"/>
      <c r="CA37" s="172">
        <f>COUNTA(CB37:DG37)</f>
        <v>0</v>
      </c>
      <c r="CB37" s="161"/>
      <c r="CC37" s="160"/>
      <c r="CD37" s="160"/>
      <c r="CE37" s="161"/>
      <c r="CF37" s="160"/>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0"/>
      <c r="DE37" s="160"/>
      <c r="DF37" s="160"/>
      <c r="DG37" s="156"/>
      <c r="DH37" s="164">
        <f>COUNTA(DI37:EN37)</f>
        <v>0</v>
      </c>
      <c r="DI37" s="161"/>
      <c r="DJ37" s="160"/>
      <c r="DK37" s="161"/>
      <c r="DL37" s="161"/>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56"/>
      <c r="EO37" s="164">
        <f>COUNTA(EP37:FU37)</f>
        <v>0</v>
      </c>
      <c r="EP37" s="161"/>
      <c r="EQ37" s="161"/>
      <c r="ER37" s="161"/>
      <c r="ES37" s="161"/>
      <c r="ET37" s="161"/>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56"/>
      <c r="FV37" s="164">
        <f>COUNTA(FW37:HB37)</f>
        <v>0</v>
      </c>
      <c r="FW37" s="161"/>
      <c r="FX37" s="161"/>
      <c r="FY37" s="161"/>
      <c r="FZ37" s="161"/>
      <c r="GA37" s="161"/>
      <c r="GB37" s="160"/>
      <c r="GC37" s="160"/>
      <c r="GD37" s="161"/>
      <c r="GE37" s="161"/>
      <c r="GF37" s="161"/>
      <c r="GG37" s="161"/>
      <c r="GH37" s="161"/>
      <c r="GI37" s="161"/>
      <c r="GJ37" s="161"/>
      <c r="GK37" s="160"/>
      <c r="GL37" s="160"/>
      <c r="GM37" s="161"/>
      <c r="GN37" s="161"/>
      <c r="GO37" s="161"/>
      <c r="GP37" s="160"/>
      <c r="GQ37" s="160"/>
      <c r="GR37" s="160"/>
      <c r="GS37" s="160"/>
      <c r="GT37" s="160"/>
      <c r="GU37" s="161"/>
      <c r="GV37" s="160"/>
      <c r="GW37" s="161"/>
      <c r="GX37" s="161"/>
      <c r="GY37" s="160"/>
      <c r="GZ37" s="160"/>
      <c r="HA37" s="160"/>
      <c r="HB37" s="156"/>
      <c r="HC37" s="164">
        <f>COUNTA(HD37:II37)</f>
        <v>0</v>
      </c>
      <c r="HD37" s="161"/>
      <c r="HE37" s="161"/>
      <c r="HF37" s="161"/>
      <c r="HG37" s="161"/>
      <c r="HH37" s="161"/>
      <c r="HI37" s="161"/>
      <c r="HJ37" s="161"/>
      <c r="HK37" s="161"/>
      <c r="HL37" s="161"/>
      <c r="HM37" s="161"/>
      <c r="HN37" s="161"/>
      <c r="HO37" s="161"/>
      <c r="HP37" s="161"/>
      <c r="HQ37" s="161"/>
      <c r="HR37" s="161"/>
      <c r="HS37" s="161"/>
      <c r="HT37" s="161"/>
      <c r="HU37" s="161"/>
      <c r="HV37" s="161"/>
      <c r="HW37" s="161"/>
      <c r="HX37" s="161"/>
      <c r="HY37" s="161"/>
      <c r="HZ37" s="161"/>
      <c r="IA37" s="161"/>
      <c r="IB37" s="161"/>
      <c r="IC37" s="161"/>
      <c r="ID37" s="161"/>
      <c r="IE37" s="161"/>
      <c r="IF37" s="161"/>
      <c r="IG37" s="161"/>
      <c r="IH37" s="161"/>
      <c r="II37" s="165"/>
      <c r="IJ37" s="166">
        <f>COUNTA(IK37:JP37)</f>
        <v>0</v>
      </c>
      <c r="IK37" s="161"/>
      <c r="IL37" s="160"/>
      <c r="IM37" s="161"/>
      <c r="IN37" s="161"/>
      <c r="IO37" s="160"/>
      <c r="IP37" s="161"/>
      <c r="IQ37" s="161"/>
      <c r="IR37" s="160"/>
      <c r="IS37" s="160"/>
      <c r="IT37" s="160"/>
      <c r="IU37" s="160"/>
      <c r="IV37" s="161"/>
      <c r="IW37" s="161"/>
      <c r="IX37" s="160"/>
      <c r="IY37" s="160"/>
      <c r="IZ37" s="160"/>
      <c r="JA37" s="160"/>
      <c r="JB37" s="160"/>
      <c r="JC37" s="161"/>
      <c r="JD37" s="161"/>
      <c r="JE37" s="160"/>
      <c r="JF37" s="160"/>
      <c r="JG37" s="160"/>
      <c r="JH37" s="160"/>
      <c r="JI37" s="160"/>
      <c r="JJ37" s="160"/>
      <c r="JK37" s="160"/>
      <c r="JL37" s="160"/>
      <c r="JM37" s="160"/>
      <c r="JN37" s="160"/>
      <c r="JO37" s="160"/>
      <c r="JP37" s="156"/>
      <c r="JQ37" s="166">
        <f>COUNTA(JR37:KW37)</f>
        <v>0</v>
      </c>
      <c r="JR37" s="161"/>
      <c r="JS37" s="161"/>
      <c r="JT37" s="161"/>
      <c r="JU37" s="161"/>
      <c r="JV37" s="161"/>
      <c r="JW37" s="161"/>
      <c r="JX37" s="161"/>
      <c r="JY37" s="160"/>
      <c r="JZ37" s="160"/>
      <c r="KA37" s="160"/>
      <c r="KB37" s="160"/>
      <c r="KC37" s="161"/>
      <c r="KD37" s="161"/>
      <c r="KE37" s="160"/>
      <c r="KF37" s="160"/>
      <c r="KG37" s="160"/>
      <c r="KH37" s="160"/>
      <c r="KI37" s="160"/>
      <c r="KJ37" s="161"/>
      <c r="KK37" s="161"/>
      <c r="KL37" s="160"/>
      <c r="KM37" s="160"/>
      <c r="KN37" s="160"/>
      <c r="KO37" s="160"/>
      <c r="KP37" s="160"/>
      <c r="KQ37" s="160"/>
      <c r="KR37" s="160"/>
      <c r="KS37" s="160"/>
      <c r="KT37" s="160"/>
      <c r="KU37" s="160"/>
      <c r="KV37" s="160"/>
      <c r="KW37" s="156"/>
      <c r="KX37" s="166">
        <f>COUNTA(KY37:MD37)</f>
        <v>0</v>
      </c>
      <c r="KY37" s="161"/>
      <c r="KZ37" s="161"/>
      <c r="LA37" s="161"/>
      <c r="LB37" s="161"/>
      <c r="LC37" s="161"/>
      <c r="LD37" s="161"/>
      <c r="LE37" s="161"/>
      <c r="LF37" s="161"/>
      <c r="LG37" s="161"/>
      <c r="LH37" s="161"/>
      <c r="LI37" s="161"/>
      <c r="LJ37" s="161"/>
      <c r="LK37" s="161"/>
      <c r="LL37" s="161"/>
      <c r="LM37" s="161"/>
      <c r="LN37" s="161"/>
      <c r="LO37" s="161"/>
      <c r="LP37" s="161"/>
      <c r="LQ37" s="161"/>
      <c r="LR37" s="161"/>
      <c r="LS37" s="161"/>
      <c r="LT37" s="161"/>
      <c r="LU37" s="161"/>
      <c r="LV37" s="161"/>
      <c r="LW37" s="161"/>
      <c r="LX37" s="161"/>
      <c r="LY37" s="161"/>
      <c r="LZ37" s="161"/>
      <c r="MA37" s="161"/>
      <c r="MB37" s="161"/>
      <c r="MC37" s="161"/>
      <c r="MD37" s="161"/>
    </row>
    <row r="38" spans="1:342" ht="15" hidden="1" customHeight="1" outlineLevel="1" x14ac:dyDescent="0.25">
      <c r="A38" s="146">
        <v>33</v>
      </c>
      <c r="B38" s="168"/>
      <c r="C38" s="169" t="s">
        <v>1290</v>
      </c>
      <c r="D38" s="170"/>
      <c r="E38" s="171"/>
      <c r="F38" s="170"/>
      <c r="G38" s="171"/>
      <c r="H38" s="170"/>
      <c r="I38" s="158" t="str">
        <f t="shared" si="20"/>
        <v xml:space="preserve"> </v>
      </c>
      <c r="J38" s="156" t="str">
        <f t="shared" si="21"/>
        <v xml:space="preserve"> </v>
      </c>
      <c r="K38" s="157" t="str">
        <f t="shared" si="22"/>
        <v xml:space="preserve"> </v>
      </c>
      <c r="L38" s="158">
        <f t="shared" si="23"/>
        <v>0</v>
      </c>
      <c r="M38" s="159">
        <f>COUNTA(N38:AS38)</f>
        <v>0</v>
      </c>
      <c r="N38" s="160"/>
      <c r="O38" s="161"/>
      <c r="P38" s="160"/>
      <c r="Q38" s="160"/>
      <c r="R38" s="160"/>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0"/>
      <c r="AQ38" s="160"/>
      <c r="AR38" s="160"/>
      <c r="AS38" s="156"/>
      <c r="AT38" s="172">
        <f>COUNTA(AU38:BZ38)</f>
        <v>0</v>
      </c>
      <c r="AU38" s="161"/>
      <c r="AV38" s="160"/>
      <c r="AW38" s="160"/>
      <c r="AX38" s="161"/>
      <c r="AY38" s="160"/>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0"/>
      <c r="BX38" s="160"/>
      <c r="BY38" s="160"/>
      <c r="BZ38" s="156"/>
      <c r="CA38" s="172">
        <f>COUNTA(CB38:DG38)</f>
        <v>0</v>
      </c>
      <c r="CB38" s="161"/>
      <c r="CC38" s="160"/>
      <c r="CD38" s="160"/>
      <c r="CE38" s="161"/>
      <c r="CF38" s="160"/>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0"/>
      <c r="DE38" s="160"/>
      <c r="DF38" s="160"/>
      <c r="DG38" s="156"/>
      <c r="DH38" s="164">
        <f>COUNTA(DI38:EN38)</f>
        <v>0</v>
      </c>
      <c r="DI38" s="161"/>
      <c r="DJ38" s="160"/>
      <c r="DK38" s="161"/>
      <c r="DL38" s="161"/>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56"/>
      <c r="EO38" s="164">
        <f>COUNTA(EP38:FU38)</f>
        <v>0</v>
      </c>
      <c r="EP38" s="161"/>
      <c r="EQ38" s="161"/>
      <c r="ER38" s="161"/>
      <c r="ES38" s="161"/>
      <c r="ET38" s="161"/>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56"/>
      <c r="FV38" s="164">
        <f>COUNTA(FW38:HB38)</f>
        <v>0</v>
      </c>
      <c r="FW38" s="161"/>
      <c r="FX38" s="161"/>
      <c r="FY38" s="161"/>
      <c r="FZ38" s="161"/>
      <c r="GA38" s="161"/>
      <c r="GB38" s="160"/>
      <c r="GC38" s="160"/>
      <c r="GD38" s="161"/>
      <c r="GE38" s="161"/>
      <c r="GF38" s="161"/>
      <c r="GG38" s="161"/>
      <c r="GH38" s="161"/>
      <c r="GI38" s="161"/>
      <c r="GJ38" s="161"/>
      <c r="GK38" s="160"/>
      <c r="GL38" s="160"/>
      <c r="GM38" s="161"/>
      <c r="GN38" s="161"/>
      <c r="GO38" s="161"/>
      <c r="GP38" s="160"/>
      <c r="GQ38" s="160"/>
      <c r="GR38" s="160"/>
      <c r="GS38" s="160"/>
      <c r="GT38" s="160"/>
      <c r="GU38" s="161"/>
      <c r="GV38" s="160"/>
      <c r="GW38" s="161"/>
      <c r="GX38" s="161"/>
      <c r="GY38" s="160"/>
      <c r="GZ38" s="160"/>
      <c r="HA38" s="160"/>
      <c r="HB38" s="156"/>
      <c r="HC38" s="164">
        <f>COUNTA(HD38:II38)</f>
        <v>0</v>
      </c>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5"/>
      <c r="IJ38" s="166">
        <f>COUNTA(IK38:JP38)</f>
        <v>0</v>
      </c>
      <c r="IK38" s="161"/>
      <c r="IL38" s="160"/>
      <c r="IM38" s="161"/>
      <c r="IN38" s="161"/>
      <c r="IO38" s="160"/>
      <c r="IP38" s="161"/>
      <c r="IQ38" s="161"/>
      <c r="IR38" s="160"/>
      <c r="IS38" s="160"/>
      <c r="IT38" s="160"/>
      <c r="IU38" s="160"/>
      <c r="IV38" s="161"/>
      <c r="IW38" s="161"/>
      <c r="IX38" s="160"/>
      <c r="IY38" s="160"/>
      <c r="IZ38" s="160"/>
      <c r="JA38" s="160"/>
      <c r="JB38" s="160"/>
      <c r="JC38" s="161"/>
      <c r="JD38" s="161"/>
      <c r="JE38" s="160"/>
      <c r="JF38" s="160"/>
      <c r="JG38" s="160"/>
      <c r="JH38" s="160"/>
      <c r="JI38" s="160"/>
      <c r="JJ38" s="160"/>
      <c r="JK38" s="160"/>
      <c r="JL38" s="160"/>
      <c r="JM38" s="160"/>
      <c r="JN38" s="160"/>
      <c r="JO38" s="160"/>
      <c r="JP38" s="156"/>
      <c r="JQ38" s="166">
        <f>COUNTA(JR38:KW38)</f>
        <v>0</v>
      </c>
      <c r="JR38" s="161"/>
      <c r="JS38" s="161"/>
      <c r="JT38" s="161"/>
      <c r="JU38" s="161"/>
      <c r="JV38" s="161"/>
      <c r="JW38" s="161"/>
      <c r="JX38" s="161"/>
      <c r="JY38" s="160"/>
      <c r="JZ38" s="160"/>
      <c r="KA38" s="160"/>
      <c r="KB38" s="160"/>
      <c r="KC38" s="161"/>
      <c r="KD38" s="161"/>
      <c r="KE38" s="160"/>
      <c r="KF38" s="160"/>
      <c r="KG38" s="160"/>
      <c r="KH38" s="160"/>
      <c r="KI38" s="160"/>
      <c r="KJ38" s="161"/>
      <c r="KK38" s="161"/>
      <c r="KL38" s="160"/>
      <c r="KM38" s="160"/>
      <c r="KN38" s="160"/>
      <c r="KO38" s="160"/>
      <c r="KP38" s="160"/>
      <c r="KQ38" s="160"/>
      <c r="KR38" s="160"/>
      <c r="KS38" s="160"/>
      <c r="KT38" s="160"/>
      <c r="KU38" s="160"/>
      <c r="KV38" s="160"/>
      <c r="KW38" s="156"/>
      <c r="KX38" s="166">
        <f>COUNTA(KY38:MD38)</f>
        <v>0</v>
      </c>
      <c r="KY38" s="161"/>
      <c r="KZ38" s="161"/>
      <c r="LA38" s="161"/>
      <c r="LB38" s="161"/>
      <c r="LC38" s="161"/>
      <c r="LD38" s="161"/>
      <c r="LE38" s="161"/>
      <c r="LF38" s="161"/>
      <c r="LG38" s="161"/>
      <c r="LH38" s="161"/>
      <c r="LI38" s="161"/>
      <c r="LJ38" s="161"/>
      <c r="LK38" s="161"/>
      <c r="LL38" s="161"/>
      <c r="LM38" s="161"/>
      <c r="LN38" s="161"/>
      <c r="LO38" s="161"/>
      <c r="LP38" s="161"/>
      <c r="LQ38" s="161"/>
      <c r="LR38" s="161"/>
      <c r="LS38" s="161"/>
      <c r="LT38" s="161"/>
      <c r="LU38" s="161"/>
      <c r="LV38" s="161"/>
      <c r="LW38" s="161"/>
      <c r="LX38" s="161"/>
      <c r="LY38" s="161"/>
      <c r="LZ38" s="161"/>
      <c r="MA38" s="161"/>
      <c r="MB38" s="161"/>
      <c r="MC38" s="161"/>
      <c r="MD38" s="161"/>
    </row>
    <row r="39" spans="1:342" s="179" customFormat="1" ht="24.95" customHeight="1" collapsed="1" x14ac:dyDescent="0.25">
      <c r="A39" s="153">
        <v>34</v>
      </c>
      <c r="B39" s="173" t="s">
        <v>1304</v>
      </c>
      <c r="C39" s="173"/>
      <c r="D39" s="173"/>
      <c r="E39" s="173"/>
      <c r="F39" s="173"/>
      <c r="G39" s="173"/>
      <c r="H39" s="173"/>
      <c r="I39" s="173"/>
      <c r="J39" s="173"/>
      <c r="K39" s="173"/>
      <c r="L39" s="174">
        <f>M39+AT39+CA39+DH39+EO39+FV39+HC39+IJ39+JQ39+KX39</f>
        <v>50</v>
      </c>
      <c r="M39" s="175">
        <f>SUM(N39:AS39)</f>
        <v>2</v>
      </c>
      <c r="N39" s="176">
        <f t="shared" ref="N39:AS39" si="84">COUNTA(N40:N43)</f>
        <v>1</v>
      </c>
      <c r="O39" s="176">
        <f t="shared" si="84"/>
        <v>0</v>
      </c>
      <c r="P39" s="176">
        <f t="shared" si="84"/>
        <v>0</v>
      </c>
      <c r="Q39" s="176">
        <f t="shared" si="84"/>
        <v>0</v>
      </c>
      <c r="R39" s="176">
        <f t="shared" si="84"/>
        <v>0</v>
      </c>
      <c r="S39" s="176">
        <f t="shared" si="84"/>
        <v>0</v>
      </c>
      <c r="T39" s="176">
        <f t="shared" si="84"/>
        <v>0</v>
      </c>
      <c r="U39" s="176">
        <f t="shared" si="84"/>
        <v>0</v>
      </c>
      <c r="V39" s="176">
        <f t="shared" si="84"/>
        <v>0</v>
      </c>
      <c r="W39" s="176">
        <f t="shared" si="84"/>
        <v>0</v>
      </c>
      <c r="X39" s="176">
        <f t="shared" si="84"/>
        <v>0</v>
      </c>
      <c r="Y39" s="176">
        <f t="shared" si="84"/>
        <v>0</v>
      </c>
      <c r="Z39" s="176">
        <f t="shared" si="84"/>
        <v>0</v>
      </c>
      <c r="AA39" s="176">
        <f t="shared" si="84"/>
        <v>0</v>
      </c>
      <c r="AB39" s="176">
        <f t="shared" si="84"/>
        <v>0</v>
      </c>
      <c r="AC39" s="176">
        <f t="shared" si="84"/>
        <v>0</v>
      </c>
      <c r="AD39" s="176">
        <f t="shared" si="84"/>
        <v>0</v>
      </c>
      <c r="AE39" s="176">
        <f t="shared" si="84"/>
        <v>0</v>
      </c>
      <c r="AF39" s="176">
        <f t="shared" si="84"/>
        <v>0</v>
      </c>
      <c r="AG39" s="176">
        <f t="shared" si="84"/>
        <v>0</v>
      </c>
      <c r="AH39" s="176">
        <f t="shared" si="84"/>
        <v>0</v>
      </c>
      <c r="AI39" s="176">
        <f t="shared" si="84"/>
        <v>0</v>
      </c>
      <c r="AJ39" s="176">
        <f t="shared" si="84"/>
        <v>0</v>
      </c>
      <c r="AK39" s="176">
        <f t="shared" si="84"/>
        <v>0</v>
      </c>
      <c r="AL39" s="176">
        <f t="shared" si="84"/>
        <v>0</v>
      </c>
      <c r="AM39" s="176">
        <f t="shared" si="84"/>
        <v>0</v>
      </c>
      <c r="AN39" s="176">
        <f t="shared" si="84"/>
        <v>0</v>
      </c>
      <c r="AO39" s="176">
        <f t="shared" si="84"/>
        <v>0</v>
      </c>
      <c r="AP39" s="176">
        <f t="shared" si="84"/>
        <v>1</v>
      </c>
      <c r="AQ39" s="176">
        <f t="shared" si="84"/>
        <v>0</v>
      </c>
      <c r="AR39" s="176">
        <f t="shared" si="84"/>
        <v>0</v>
      </c>
      <c r="AS39" s="176">
        <f t="shared" si="84"/>
        <v>0</v>
      </c>
      <c r="AT39" s="177">
        <f>SUM(AU39:BZ39)</f>
        <v>2</v>
      </c>
      <c r="AU39" s="176">
        <f t="shared" ref="AU39:BZ39" si="85">COUNTA(AU40:AU43)</f>
        <v>0</v>
      </c>
      <c r="AV39" s="176">
        <f t="shared" si="85"/>
        <v>1</v>
      </c>
      <c r="AW39" s="176">
        <f t="shared" si="85"/>
        <v>0</v>
      </c>
      <c r="AX39" s="176">
        <f t="shared" si="85"/>
        <v>0</v>
      </c>
      <c r="AY39" s="176">
        <f t="shared" si="85"/>
        <v>0</v>
      </c>
      <c r="AZ39" s="176">
        <f t="shared" si="85"/>
        <v>0</v>
      </c>
      <c r="BA39" s="176">
        <f t="shared" si="85"/>
        <v>0</v>
      </c>
      <c r="BB39" s="176">
        <f t="shared" si="85"/>
        <v>0</v>
      </c>
      <c r="BC39" s="176">
        <f t="shared" si="85"/>
        <v>0</v>
      </c>
      <c r="BD39" s="176">
        <f t="shared" si="85"/>
        <v>0</v>
      </c>
      <c r="BE39" s="176">
        <f t="shared" si="85"/>
        <v>0</v>
      </c>
      <c r="BF39" s="176">
        <f t="shared" si="85"/>
        <v>0</v>
      </c>
      <c r="BG39" s="176">
        <f t="shared" si="85"/>
        <v>0</v>
      </c>
      <c r="BH39" s="176">
        <f t="shared" si="85"/>
        <v>0</v>
      </c>
      <c r="BI39" s="176">
        <f t="shared" si="85"/>
        <v>0</v>
      </c>
      <c r="BJ39" s="176">
        <f t="shared" si="85"/>
        <v>0</v>
      </c>
      <c r="BK39" s="176">
        <f t="shared" si="85"/>
        <v>0</v>
      </c>
      <c r="BL39" s="176">
        <f t="shared" si="85"/>
        <v>0</v>
      </c>
      <c r="BM39" s="176">
        <f t="shared" si="85"/>
        <v>0</v>
      </c>
      <c r="BN39" s="176">
        <f t="shared" si="85"/>
        <v>0</v>
      </c>
      <c r="BO39" s="176">
        <f t="shared" si="85"/>
        <v>0</v>
      </c>
      <c r="BP39" s="176">
        <f t="shared" si="85"/>
        <v>0</v>
      </c>
      <c r="BQ39" s="176">
        <f t="shared" si="85"/>
        <v>0</v>
      </c>
      <c r="BR39" s="176">
        <f t="shared" si="85"/>
        <v>0</v>
      </c>
      <c r="BS39" s="176">
        <f t="shared" si="85"/>
        <v>0</v>
      </c>
      <c r="BT39" s="176">
        <f t="shared" si="85"/>
        <v>0</v>
      </c>
      <c r="BU39" s="176">
        <f t="shared" si="85"/>
        <v>0</v>
      </c>
      <c r="BV39" s="176">
        <f t="shared" si="85"/>
        <v>0</v>
      </c>
      <c r="BW39" s="176">
        <f t="shared" si="85"/>
        <v>1</v>
      </c>
      <c r="BX39" s="176">
        <f t="shared" si="85"/>
        <v>0</v>
      </c>
      <c r="BY39" s="176">
        <f t="shared" si="85"/>
        <v>0</v>
      </c>
      <c r="BZ39" s="176">
        <f t="shared" si="85"/>
        <v>0</v>
      </c>
      <c r="CA39" s="177">
        <f>SUM(CB39:DG39)</f>
        <v>2</v>
      </c>
      <c r="CB39" s="176">
        <f t="shared" ref="CB39:DG39" si="86">COUNTA(CB40:CB43)</f>
        <v>0</v>
      </c>
      <c r="CC39" s="176">
        <f t="shared" si="86"/>
        <v>1</v>
      </c>
      <c r="CD39" s="176">
        <f t="shared" si="86"/>
        <v>0</v>
      </c>
      <c r="CE39" s="176">
        <f t="shared" si="86"/>
        <v>0</v>
      </c>
      <c r="CF39" s="176">
        <f t="shared" si="86"/>
        <v>0</v>
      </c>
      <c r="CG39" s="176">
        <f t="shared" si="86"/>
        <v>0</v>
      </c>
      <c r="CH39" s="176">
        <f t="shared" si="86"/>
        <v>0</v>
      </c>
      <c r="CI39" s="176">
        <f t="shared" si="86"/>
        <v>0</v>
      </c>
      <c r="CJ39" s="176">
        <f t="shared" si="86"/>
        <v>0</v>
      </c>
      <c r="CK39" s="176">
        <f t="shared" si="86"/>
        <v>0</v>
      </c>
      <c r="CL39" s="176">
        <f t="shared" si="86"/>
        <v>0</v>
      </c>
      <c r="CM39" s="176">
        <f t="shared" si="86"/>
        <v>0</v>
      </c>
      <c r="CN39" s="176">
        <f t="shared" si="86"/>
        <v>0</v>
      </c>
      <c r="CO39" s="176">
        <f t="shared" si="86"/>
        <v>0</v>
      </c>
      <c r="CP39" s="176">
        <f t="shared" si="86"/>
        <v>0</v>
      </c>
      <c r="CQ39" s="176">
        <f t="shared" si="86"/>
        <v>0</v>
      </c>
      <c r="CR39" s="176">
        <f t="shared" si="86"/>
        <v>0</v>
      </c>
      <c r="CS39" s="176">
        <f t="shared" si="86"/>
        <v>0</v>
      </c>
      <c r="CT39" s="176">
        <f t="shared" si="86"/>
        <v>0</v>
      </c>
      <c r="CU39" s="176">
        <f t="shared" si="86"/>
        <v>0</v>
      </c>
      <c r="CV39" s="176">
        <f t="shared" si="86"/>
        <v>0</v>
      </c>
      <c r="CW39" s="176">
        <f t="shared" si="86"/>
        <v>0</v>
      </c>
      <c r="CX39" s="176">
        <f t="shared" si="86"/>
        <v>0</v>
      </c>
      <c r="CY39" s="176">
        <f t="shared" si="86"/>
        <v>0</v>
      </c>
      <c r="CZ39" s="176">
        <f t="shared" si="86"/>
        <v>0</v>
      </c>
      <c r="DA39" s="176">
        <f t="shared" si="86"/>
        <v>0</v>
      </c>
      <c r="DB39" s="176">
        <f t="shared" si="86"/>
        <v>0</v>
      </c>
      <c r="DC39" s="176">
        <f t="shared" si="86"/>
        <v>0</v>
      </c>
      <c r="DD39" s="176">
        <f t="shared" si="86"/>
        <v>1</v>
      </c>
      <c r="DE39" s="176">
        <f t="shared" si="86"/>
        <v>0</v>
      </c>
      <c r="DF39" s="176">
        <f t="shared" si="86"/>
        <v>0</v>
      </c>
      <c r="DG39" s="176">
        <f t="shared" si="86"/>
        <v>0</v>
      </c>
      <c r="DH39" s="177">
        <f>SUM(DI39:EN39)</f>
        <v>13</v>
      </c>
      <c r="DI39" s="176">
        <f t="shared" ref="DI39:EN39" si="87">COUNTA(DI40:DI43)</f>
        <v>0</v>
      </c>
      <c r="DJ39" s="176">
        <f t="shared" si="87"/>
        <v>1</v>
      </c>
      <c r="DK39" s="176">
        <f t="shared" si="87"/>
        <v>0</v>
      </c>
      <c r="DL39" s="176">
        <f t="shared" si="87"/>
        <v>0</v>
      </c>
      <c r="DM39" s="176">
        <f t="shared" si="87"/>
        <v>0</v>
      </c>
      <c r="DN39" s="176">
        <f t="shared" si="87"/>
        <v>1</v>
      </c>
      <c r="DO39" s="176">
        <f t="shared" si="87"/>
        <v>1</v>
      </c>
      <c r="DP39" s="176">
        <f t="shared" si="87"/>
        <v>1</v>
      </c>
      <c r="DQ39" s="176">
        <f t="shared" si="87"/>
        <v>1</v>
      </c>
      <c r="DR39" s="176">
        <f t="shared" si="87"/>
        <v>1</v>
      </c>
      <c r="DS39" s="176">
        <f t="shared" si="87"/>
        <v>0</v>
      </c>
      <c r="DT39" s="176">
        <f t="shared" si="87"/>
        <v>0</v>
      </c>
      <c r="DU39" s="176">
        <f t="shared" si="87"/>
        <v>0</v>
      </c>
      <c r="DV39" s="176">
        <f t="shared" si="87"/>
        <v>1</v>
      </c>
      <c r="DW39" s="176">
        <f t="shared" si="87"/>
        <v>0</v>
      </c>
      <c r="DX39" s="176">
        <f t="shared" si="87"/>
        <v>0</v>
      </c>
      <c r="DY39" s="176">
        <f t="shared" si="87"/>
        <v>0</v>
      </c>
      <c r="DZ39" s="176">
        <f t="shared" si="87"/>
        <v>1</v>
      </c>
      <c r="EA39" s="176">
        <f t="shared" si="87"/>
        <v>1</v>
      </c>
      <c r="EB39" s="176">
        <f t="shared" si="87"/>
        <v>0</v>
      </c>
      <c r="EC39" s="176">
        <f t="shared" si="87"/>
        <v>0</v>
      </c>
      <c r="ED39" s="176">
        <f t="shared" si="87"/>
        <v>1</v>
      </c>
      <c r="EE39" s="176">
        <f t="shared" si="87"/>
        <v>0</v>
      </c>
      <c r="EF39" s="176">
        <f t="shared" si="87"/>
        <v>1</v>
      </c>
      <c r="EG39" s="176">
        <f t="shared" si="87"/>
        <v>0</v>
      </c>
      <c r="EH39" s="176">
        <f t="shared" si="87"/>
        <v>0</v>
      </c>
      <c r="EI39" s="176">
        <f t="shared" si="87"/>
        <v>0</v>
      </c>
      <c r="EJ39" s="176">
        <f t="shared" si="87"/>
        <v>1</v>
      </c>
      <c r="EK39" s="176">
        <f t="shared" si="87"/>
        <v>1</v>
      </c>
      <c r="EL39" s="176">
        <f t="shared" si="87"/>
        <v>0</v>
      </c>
      <c r="EM39" s="176">
        <f t="shared" si="87"/>
        <v>0</v>
      </c>
      <c r="EN39" s="176">
        <f t="shared" si="87"/>
        <v>0</v>
      </c>
      <c r="EO39" s="177">
        <f>SUM(EP39:FU39)</f>
        <v>12</v>
      </c>
      <c r="EP39" s="176">
        <f t="shared" ref="EP39:FU39" si="88">COUNTA(EP40:EP43)</f>
        <v>0</v>
      </c>
      <c r="EQ39" s="176">
        <f t="shared" si="88"/>
        <v>0</v>
      </c>
      <c r="ER39" s="176">
        <f t="shared" si="88"/>
        <v>0</v>
      </c>
      <c r="ES39" s="176">
        <f t="shared" si="88"/>
        <v>0</v>
      </c>
      <c r="ET39" s="176">
        <f t="shared" si="88"/>
        <v>0</v>
      </c>
      <c r="EU39" s="176">
        <f t="shared" si="88"/>
        <v>1</v>
      </c>
      <c r="EV39" s="176">
        <f t="shared" si="88"/>
        <v>1</v>
      </c>
      <c r="EW39" s="176">
        <f t="shared" si="88"/>
        <v>1</v>
      </c>
      <c r="EX39" s="176">
        <f t="shared" si="88"/>
        <v>1</v>
      </c>
      <c r="EY39" s="176">
        <f t="shared" si="88"/>
        <v>1</v>
      </c>
      <c r="EZ39" s="176">
        <f t="shared" si="88"/>
        <v>0</v>
      </c>
      <c r="FA39" s="176">
        <f t="shared" si="88"/>
        <v>0</v>
      </c>
      <c r="FB39" s="176">
        <f t="shared" si="88"/>
        <v>0</v>
      </c>
      <c r="FC39" s="176">
        <f t="shared" si="88"/>
        <v>1</v>
      </c>
      <c r="FD39" s="176">
        <f t="shared" si="88"/>
        <v>0</v>
      </c>
      <c r="FE39" s="176">
        <f t="shared" si="88"/>
        <v>0</v>
      </c>
      <c r="FF39" s="176">
        <f t="shared" si="88"/>
        <v>0</v>
      </c>
      <c r="FG39" s="176">
        <f t="shared" si="88"/>
        <v>1</v>
      </c>
      <c r="FH39" s="176">
        <f t="shared" si="88"/>
        <v>1</v>
      </c>
      <c r="FI39" s="176">
        <f t="shared" si="88"/>
        <v>0</v>
      </c>
      <c r="FJ39" s="176">
        <f t="shared" si="88"/>
        <v>0</v>
      </c>
      <c r="FK39" s="176">
        <f t="shared" si="88"/>
        <v>1</v>
      </c>
      <c r="FL39" s="176">
        <f t="shared" si="88"/>
        <v>0</v>
      </c>
      <c r="FM39" s="176">
        <f t="shared" si="88"/>
        <v>1</v>
      </c>
      <c r="FN39" s="176">
        <f t="shared" si="88"/>
        <v>0</v>
      </c>
      <c r="FO39" s="176">
        <f t="shared" si="88"/>
        <v>0</v>
      </c>
      <c r="FP39" s="176">
        <f t="shared" si="88"/>
        <v>0</v>
      </c>
      <c r="FQ39" s="176">
        <f t="shared" si="88"/>
        <v>1</v>
      </c>
      <c r="FR39" s="176">
        <f t="shared" si="88"/>
        <v>1</v>
      </c>
      <c r="FS39" s="176">
        <f t="shared" si="88"/>
        <v>0</v>
      </c>
      <c r="FT39" s="176">
        <f t="shared" si="88"/>
        <v>0</v>
      </c>
      <c r="FU39" s="176">
        <f t="shared" si="88"/>
        <v>0</v>
      </c>
      <c r="FV39" s="177">
        <f>SUM(FW39:HB39)</f>
        <v>0</v>
      </c>
      <c r="FW39" s="176">
        <f t="shared" ref="FW39:HB39" si="89">COUNTA(FW40:FW43)</f>
        <v>0</v>
      </c>
      <c r="FX39" s="176">
        <f t="shared" si="89"/>
        <v>0</v>
      </c>
      <c r="FY39" s="176">
        <f t="shared" si="89"/>
        <v>0</v>
      </c>
      <c r="FZ39" s="176">
        <f t="shared" si="89"/>
        <v>0</v>
      </c>
      <c r="GA39" s="176">
        <f t="shared" si="89"/>
        <v>0</v>
      </c>
      <c r="GB39" s="176">
        <f t="shared" si="89"/>
        <v>0</v>
      </c>
      <c r="GC39" s="176">
        <f t="shared" si="89"/>
        <v>0</v>
      </c>
      <c r="GD39" s="176">
        <f t="shared" si="89"/>
        <v>0</v>
      </c>
      <c r="GE39" s="176">
        <f t="shared" si="89"/>
        <v>0</v>
      </c>
      <c r="GF39" s="176">
        <f t="shared" si="89"/>
        <v>0</v>
      </c>
      <c r="GG39" s="176">
        <f t="shared" si="89"/>
        <v>0</v>
      </c>
      <c r="GH39" s="176">
        <f t="shared" si="89"/>
        <v>0</v>
      </c>
      <c r="GI39" s="176">
        <f t="shared" si="89"/>
        <v>0</v>
      </c>
      <c r="GJ39" s="176">
        <f t="shared" si="89"/>
        <v>0</v>
      </c>
      <c r="GK39" s="176">
        <f t="shared" si="89"/>
        <v>0</v>
      </c>
      <c r="GL39" s="176">
        <f t="shared" si="89"/>
        <v>0</v>
      </c>
      <c r="GM39" s="176">
        <f t="shared" si="89"/>
        <v>0</v>
      </c>
      <c r="GN39" s="176">
        <f t="shared" si="89"/>
        <v>0</v>
      </c>
      <c r="GO39" s="176">
        <f t="shared" si="89"/>
        <v>0</v>
      </c>
      <c r="GP39" s="176">
        <f t="shared" si="89"/>
        <v>0</v>
      </c>
      <c r="GQ39" s="176">
        <f t="shared" si="89"/>
        <v>0</v>
      </c>
      <c r="GR39" s="176">
        <f t="shared" si="89"/>
        <v>0</v>
      </c>
      <c r="GS39" s="176">
        <f t="shared" si="89"/>
        <v>0</v>
      </c>
      <c r="GT39" s="176">
        <f t="shared" si="89"/>
        <v>0</v>
      </c>
      <c r="GU39" s="176">
        <f t="shared" si="89"/>
        <v>0</v>
      </c>
      <c r="GV39" s="176">
        <f t="shared" si="89"/>
        <v>0</v>
      </c>
      <c r="GW39" s="176">
        <f t="shared" si="89"/>
        <v>0</v>
      </c>
      <c r="GX39" s="176">
        <f t="shared" si="89"/>
        <v>0</v>
      </c>
      <c r="GY39" s="176">
        <f t="shared" si="89"/>
        <v>0</v>
      </c>
      <c r="GZ39" s="176">
        <f t="shared" si="89"/>
        <v>0</v>
      </c>
      <c r="HA39" s="176">
        <f t="shared" si="89"/>
        <v>0</v>
      </c>
      <c r="HB39" s="176">
        <f t="shared" si="89"/>
        <v>0</v>
      </c>
      <c r="HC39" s="177">
        <f>SUM(HD39:II39)</f>
        <v>0</v>
      </c>
      <c r="HD39" s="176">
        <f t="shared" ref="HD39:II39" si="90">COUNTA(HD40:HD43)</f>
        <v>0</v>
      </c>
      <c r="HE39" s="176">
        <f t="shared" si="90"/>
        <v>0</v>
      </c>
      <c r="HF39" s="176">
        <f t="shared" si="90"/>
        <v>0</v>
      </c>
      <c r="HG39" s="176">
        <f t="shared" si="90"/>
        <v>0</v>
      </c>
      <c r="HH39" s="176">
        <f t="shared" si="90"/>
        <v>0</v>
      </c>
      <c r="HI39" s="176">
        <f t="shared" si="90"/>
        <v>0</v>
      </c>
      <c r="HJ39" s="176">
        <f t="shared" si="90"/>
        <v>0</v>
      </c>
      <c r="HK39" s="176">
        <f t="shared" si="90"/>
        <v>0</v>
      </c>
      <c r="HL39" s="176">
        <f t="shared" si="90"/>
        <v>0</v>
      </c>
      <c r="HM39" s="176">
        <f t="shared" si="90"/>
        <v>0</v>
      </c>
      <c r="HN39" s="176">
        <f t="shared" si="90"/>
        <v>0</v>
      </c>
      <c r="HO39" s="176">
        <f t="shared" si="90"/>
        <v>0</v>
      </c>
      <c r="HP39" s="176">
        <f t="shared" si="90"/>
        <v>0</v>
      </c>
      <c r="HQ39" s="176">
        <f t="shared" si="90"/>
        <v>0</v>
      </c>
      <c r="HR39" s="176">
        <f t="shared" si="90"/>
        <v>0</v>
      </c>
      <c r="HS39" s="176">
        <f t="shared" si="90"/>
        <v>0</v>
      </c>
      <c r="HT39" s="176">
        <f t="shared" si="90"/>
        <v>0</v>
      </c>
      <c r="HU39" s="176">
        <f t="shared" si="90"/>
        <v>0</v>
      </c>
      <c r="HV39" s="176">
        <f t="shared" si="90"/>
        <v>0</v>
      </c>
      <c r="HW39" s="176">
        <f t="shared" si="90"/>
        <v>0</v>
      </c>
      <c r="HX39" s="176">
        <f t="shared" si="90"/>
        <v>0</v>
      </c>
      <c r="HY39" s="176">
        <f t="shared" si="90"/>
        <v>0</v>
      </c>
      <c r="HZ39" s="176">
        <f t="shared" si="90"/>
        <v>0</v>
      </c>
      <c r="IA39" s="176">
        <f t="shared" si="90"/>
        <v>0</v>
      </c>
      <c r="IB39" s="176">
        <f t="shared" si="90"/>
        <v>0</v>
      </c>
      <c r="IC39" s="176">
        <f t="shared" si="90"/>
        <v>0</v>
      </c>
      <c r="ID39" s="176">
        <f t="shared" si="90"/>
        <v>0</v>
      </c>
      <c r="IE39" s="176">
        <f t="shared" si="90"/>
        <v>0</v>
      </c>
      <c r="IF39" s="176">
        <f t="shared" si="90"/>
        <v>0</v>
      </c>
      <c r="IG39" s="176">
        <f t="shared" si="90"/>
        <v>0</v>
      </c>
      <c r="IH39" s="176">
        <f t="shared" si="90"/>
        <v>0</v>
      </c>
      <c r="II39" s="176">
        <f t="shared" si="90"/>
        <v>0</v>
      </c>
      <c r="IJ39" s="177">
        <f>SUM(IK39:JP39)</f>
        <v>10</v>
      </c>
      <c r="IK39" s="176">
        <f t="shared" ref="IK39:JP39" si="91">COUNTA(IK40:IK43)</f>
        <v>0</v>
      </c>
      <c r="IL39" s="176">
        <f t="shared" si="91"/>
        <v>1</v>
      </c>
      <c r="IM39" s="176">
        <f t="shared" si="91"/>
        <v>0</v>
      </c>
      <c r="IN39" s="176">
        <f t="shared" si="91"/>
        <v>0</v>
      </c>
      <c r="IO39" s="176">
        <f t="shared" si="91"/>
        <v>0</v>
      </c>
      <c r="IP39" s="176">
        <f t="shared" si="91"/>
        <v>0</v>
      </c>
      <c r="IQ39" s="176">
        <f t="shared" si="91"/>
        <v>0</v>
      </c>
      <c r="IR39" s="176">
        <f t="shared" si="91"/>
        <v>1</v>
      </c>
      <c r="IS39" s="176">
        <f t="shared" si="91"/>
        <v>1</v>
      </c>
      <c r="IT39" s="176">
        <f t="shared" si="91"/>
        <v>1</v>
      </c>
      <c r="IU39" s="176">
        <f t="shared" si="91"/>
        <v>0</v>
      </c>
      <c r="IV39" s="176">
        <f t="shared" si="91"/>
        <v>0</v>
      </c>
      <c r="IW39" s="176">
        <f t="shared" si="91"/>
        <v>0</v>
      </c>
      <c r="IX39" s="176">
        <f t="shared" si="91"/>
        <v>1</v>
      </c>
      <c r="IY39" s="176">
        <f t="shared" si="91"/>
        <v>0</v>
      </c>
      <c r="IZ39" s="176">
        <f t="shared" si="91"/>
        <v>0</v>
      </c>
      <c r="JA39" s="176">
        <f t="shared" si="91"/>
        <v>0</v>
      </c>
      <c r="JB39" s="176">
        <f t="shared" si="91"/>
        <v>1</v>
      </c>
      <c r="JC39" s="176">
        <f t="shared" si="91"/>
        <v>0</v>
      </c>
      <c r="JD39" s="176">
        <f t="shared" si="91"/>
        <v>0</v>
      </c>
      <c r="JE39" s="176">
        <f t="shared" si="91"/>
        <v>0</v>
      </c>
      <c r="JF39" s="176">
        <f t="shared" si="91"/>
        <v>1</v>
      </c>
      <c r="JG39" s="176">
        <f t="shared" si="91"/>
        <v>0</v>
      </c>
      <c r="JH39" s="176">
        <f t="shared" si="91"/>
        <v>1</v>
      </c>
      <c r="JI39" s="176">
        <f t="shared" si="91"/>
        <v>0</v>
      </c>
      <c r="JJ39" s="176">
        <f t="shared" si="91"/>
        <v>0</v>
      </c>
      <c r="JK39" s="176">
        <f t="shared" si="91"/>
        <v>0</v>
      </c>
      <c r="JL39" s="176">
        <f t="shared" si="91"/>
        <v>1</v>
      </c>
      <c r="JM39" s="176">
        <f t="shared" si="91"/>
        <v>1</v>
      </c>
      <c r="JN39" s="176">
        <f t="shared" si="91"/>
        <v>0</v>
      </c>
      <c r="JO39" s="176">
        <f t="shared" si="91"/>
        <v>0</v>
      </c>
      <c r="JP39" s="176">
        <f t="shared" si="91"/>
        <v>0</v>
      </c>
      <c r="JQ39" s="177">
        <f>SUM(JR39:KW39)</f>
        <v>9</v>
      </c>
      <c r="JR39" s="176">
        <f t="shared" ref="JR39:KW39" si="92">COUNTA(JR40:JR43)</f>
        <v>0</v>
      </c>
      <c r="JS39" s="176">
        <f t="shared" si="92"/>
        <v>0</v>
      </c>
      <c r="JT39" s="176">
        <f t="shared" si="92"/>
        <v>0</v>
      </c>
      <c r="JU39" s="176">
        <f t="shared" si="92"/>
        <v>0</v>
      </c>
      <c r="JV39" s="176">
        <f t="shared" si="92"/>
        <v>0</v>
      </c>
      <c r="JW39" s="176">
        <f t="shared" si="92"/>
        <v>0</v>
      </c>
      <c r="JX39" s="176">
        <f t="shared" si="92"/>
        <v>0</v>
      </c>
      <c r="JY39" s="176">
        <f t="shared" si="92"/>
        <v>1</v>
      </c>
      <c r="JZ39" s="176">
        <f t="shared" si="92"/>
        <v>1</v>
      </c>
      <c r="KA39" s="176">
        <f t="shared" si="92"/>
        <v>1</v>
      </c>
      <c r="KB39" s="176">
        <f t="shared" si="92"/>
        <v>0</v>
      </c>
      <c r="KC39" s="176">
        <f t="shared" si="92"/>
        <v>0</v>
      </c>
      <c r="KD39" s="176">
        <f t="shared" si="92"/>
        <v>0</v>
      </c>
      <c r="KE39" s="176">
        <f t="shared" si="92"/>
        <v>1</v>
      </c>
      <c r="KF39" s="176">
        <f t="shared" si="92"/>
        <v>0</v>
      </c>
      <c r="KG39" s="176">
        <f t="shared" si="92"/>
        <v>0</v>
      </c>
      <c r="KH39" s="176">
        <f t="shared" si="92"/>
        <v>0</v>
      </c>
      <c r="KI39" s="176">
        <f t="shared" si="92"/>
        <v>1</v>
      </c>
      <c r="KJ39" s="176">
        <f t="shared" si="92"/>
        <v>0</v>
      </c>
      <c r="KK39" s="176">
        <f t="shared" si="92"/>
        <v>0</v>
      </c>
      <c r="KL39" s="176">
        <f t="shared" si="92"/>
        <v>0</v>
      </c>
      <c r="KM39" s="176">
        <f t="shared" si="92"/>
        <v>1</v>
      </c>
      <c r="KN39" s="176">
        <f t="shared" si="92"/>
        <v>0</v>
      </c>
      <c r="KO39" s="176">
        <f t="shared" si="92"/>
        <v>1</v>
      </c>
      <c r="KP39" s="176">
        <f t="shared" si="92"/>
        <v>0</v>
      </c>
      <c r="KQ39" s="176">
        <f t="shared" si="92"/>
        <v>0</v>
      </c>
      <c r="KR39" s="176">
        <f t="shared" si="92"/>
        <v>0</v>
      </c>
      <c r="KS39" s="176">
        <f t="shared" si="92"/>
        <v>1</v>
      </c>
      <c r="KT39" s="176">
        <f t="shared" si="92"/>
        <v>1</v>
      </c>
      <c r="KU39" s="176">
        <f t="shared" si="92"/>
        <v>0</v>
      </c>
      <c r="KV39" s="176">
        <f t="shared" si="92"/>
        <v>0</v>
      </c>
      <c r="KW39" s="176">
        <f t="shared" si="92"/>
        <v>0</v>
      </c>
      <c r="KX39" s="177">
        <f>SUM(KY39:MD39)</f>
        <v>0</v>
      </c>
      <c r="KY39" s="176">
        <f t="shared" ref="KY39:MD39" si="93">COUNTA(KY40:KY43)</f>
        <v>0</v>
      </c>
      <c r="KZ39" s="176">
        <f t="shared" si="93"/>
        <v>0</v>
      </c>
      <c r="LA39" s="176">
        <f t="shared" si="93"/>
        <v>0</v>
      </c>
      <c r="LB39" s="176">
        <f t="shared" si="93"/>
        <v>0</v>
      </c>
      <c r="LC39" s="176">
        <f t="shared" si="93"/>
        <v>0</v>
      </c>
      <c r="LD39" s="176">
        <f t="shared" si="93"/>
        <v>0</v>
      </c>
      <c r="LE39" s="176">
        <f t="shared" si="93"/>
        <v>0</v>
      </c>
      <c r="LF39" s="176">
        <f t="shared" si="93"/>
        <v>0</v>
      </c>
      <c r="LG39" s="176">
        <f t="shared" si="93"/>
        <v>0</v>
      </c>
      <c r="LH39" s="176">
        <f t="shared" si="93"/>
        <v>0</v>
      </c>
      <c r="LI39" s="176">
        <f t="shared" si="93"/>
        <v>0</v>
      </c>
      <c r="LJ39" s="176">
        <f t="shared" si="93"/>
        <v>0</v>
      </c>
      <c r="LK39" s="176">
        <f t="shared" si="93"/>
        <v>0</v>
      </c>
      <c r="LL39" s="176">
        <f t="shared" si="93"/>
        <v>0</v>
      </c>
      <c r="LM39" s="176">
        <f t="shared" si="93"/>
        <v>0</v>
      </c>
      <c r="LN39" s="176">
        <f t="shared" si="93"/>
        <v>0</v>
      </c>
      <c r="LO39" s="176">
        <f t="shared" si="93"/>
        <v>0</v>
      </c>
      <c r="LP39" s="176">
        <f t="shared" si="93"/>
        <v>0</v>
      </c>
      <c r="LQ39" s="176">
        <f t="shared" si="93"/>
        <v>0</v>
      </c>
      <c r="LR39" s="176">
        <f t="shared" si="93"/>
        <v>0</v>
      </c>
      <c r="LS39" s="176">
        <f t="shared" si="93"/>
        <v>0</v>
      </c>
      <c r="LT39" s="176">
        <f t="shared" si="93"/>
        <v>0</v>
      </c>
      <c r="LU39" s="176">
        <f t="shared" si="93"/>
        <v>0</v>
      </c>
      <c r="LV39" s="176">
        <f t="shared" si="93"/>
        <v>0</v>
      </c>
      <c r="LW39" s="176">
        <f t="shared" si="93"/>
        <v>0</v>
      </c>
      <c r="LX39" s="176">
        <f t="shared" si="93"/>
        <v>0</v>
      </c>
      <c r="LY39" s="176">
        <f t="shared" si="93"/>
        <v>0</v>
      </c>
      <c r="LZ39" s="176">
        <f t="shared" si="93"/>
        <v>0</v>
      </c>
      <c r="MA39" s="176">
        <f t="shared" si="93"/>
        <v>0</v>
      </c>
      <c r="MB39" s="176">
        <f t="shared" si="93"/>
        <v>0</v>
      </c>
      <c r="MC39" s="176">
        <f t="shared" si="93"/>
        <v>0</v>
      </c>
      <c r="MD39" s="178">
        <f t="shared" si="93"/>
        <v>0</v>
      </c>
    </row>
    <row r="40" spans="1:342" ht="24.95" hidden="1" customHeight="1" outlineLevel="1" x14ac:dyDescent="0.25">
      <c r="A40" s="146">
        <v>35</v>
      </c>
      <c r="B40" s="154"/>
      <c r="C40" s="180" t="s">
        <v>1305</v>
      </c>
      <c r="D40" s="181">
        <v>1</v>
      </c>
      <c r="E40" s="157" t="s">
        <v>1304</v>
      </c>
      <c r="F40" s="181"/>
      <c r="G40" s="157"/>
      <c r="H40" s="181">
        <v>1</v>
      </c>
      <c r="I40" s="158" t="str">
        <f t="shared" si="20"/>
        <v>sākuma līmenis</v>
      </c>
      <c r="J40" s="181" t="str">
        <f t="shared" si="21"/>
        <v>VK1.–1</v>
      </c>
      <c r="K40" s="157" t="str">
        <f t="shared" si="22"/>
        <v>✦ Attīstības plānošanas dokumentu izveides kompetences   /sākuma līmenis/</v>
      </c>
      <c r="L40" s="158">
        <f t="shared" si="23"/>
        <v>0</v>
      </c>
      <c r="M40" s="159">
        <f>COUNTA(N40:AS40)</f>
        <v>0</v>
      </c>
      <c r="N40" s="182"/>
      <c r="O40" s="183"/>
      <c r="P40" s="182"/>
      <c r="Q40" s="182"/>
      <c r="R40" s="182"/>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2"/>
      <c r="AQ40" s="182"/>
      <c r="AR40" s="182"/>
      <c r="AS40" s="181"/>
      <c r="AT40" s="172">
        <f>COUNTA(AU40:BZ40)</f>
        <v>0</v>
      </c>
      <c r="AU40" s="183"/>
      <c r="AV40" s="182"/>
      <c r="AW40" s="182"/>
      <c r="AX40" s="183"/>
      <c r="AY40" s="182"/>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2"/>
      <c r="BX40" s="182"/>
      <c r="BY40" s="182"/>
      <c r="BZ40" s="181"/>
      <c r="CA40" s="172">
        <f>COUNTA(CB40:DG40)</f>
        <v>0</v>
      </c>
      <c r="CB40" s="183"/>
      <c r="CC40" s="182"/>
      <c r="CD40" s="182"/>
      <c r="CE40" s="183"/>
      <c r="CF40" s="182"/>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2"/>
      <c r="DE40" s="182"/>
      <c r="DF40" s="182"/>
      <c r="DG40" s="181"/>
      <c r="DH40" s="164">
        <f>COUNTA(DI40:EN40)</f>
        <v>0</v>
      </c>
      <c r="DI40" s="183"/>
      <c r="DJ40" s="182"/>
      <c r="DK40" s="183"/>
      <c r="DL40" s="183"/>
      <c r="DM40" s="182"/>
      <c r="DN40" s="182"/>
      <c r="DO40" s="182"/>
      <c r="DP40" s="182"/>
      <c r="DQ40" s="182"/>
      <c r="DR40" s="182"/>
      <c r="DS40" s="182"/>
      <c r="DT40" s="182"/>
      <c r="DU40" s="182"/>
      <c r="DV40" s="182"/>
      <c r="DW40" s="182"/>
      <c r="DX40" s="182"/>
      <c r="DY40" s="182"/>
      <c r="DZ40" s="182"/>
      <c r="EA40" s="182"/>
      <c r="EB40" s="182"/>
      <c r="EC40" s="182"/>
      <c r="ED40" s="182"/>
      <c r="EE40" s="182"/>
      <c r="EF40" s="182"/>
      <c r="EG40" s="182"/>
      <c r="EH40" s="182"/>
      <c r="EI40" s="182"/>
      <c r="EJ40" s="182"/>
      <c r="EK40" s="182"/>
      <c r="EL40" s="182"/>
      <c r="EM40" s="182"/>
      <c r="EN40" s="181"/>
      <c r="EO40" s="164">
        <f>COUNTA(EP40:FU40)</f>
        <v>0</v>
      </c>
      <c r="EP40" s="183"/>
      <c r="EQ40" s="183"/>
      <c r="ER40" s="183"/>
      <c r="ES40" s="183"/>
      <c r="ET40" s="183"/>
      <c r="EU40" s="182"/>
      <c r="EV40" s="182"/>
      <c r="EW40" s="182"/>
      <c r="EX40" s="182"/>
      <c r="EY40" s="182"/>
      <c r="EZ40" s="182"/>
      <c r="FA40" s="182"/>
      <c r="FB40" s="182"/>
      <c r="FC40" s="182"/>
      <c r="FD40" s="182"/>
      <c r="FE40" s="182"/>
      <c r="FF40" s="182"/>
      <c r="FG40" s="182"/>
      <c r="FH40" s="182"/>
      <c r="FI40" s="182"/>
      <c r="FJ40" s="182"/>
      <c r="FK40" s="182"/>
      <c r="FL40" s="182"/>
      <c r="FM40" s="182"/>
      <c r="FN40" s="182"/>
      <c r="FO40" s="182"/>
      <c r="FP40" s="182"/>
      <c r="FQ40" s="182"/>
      <c r="FR40" s="182"/>
      <c r="FS40" s="182"/>
      <c r="FT40" s="182"/>
      <c r="FU40" s="181"/>
      <c r="FV40" s="164">
        <f>COUNTA(FW40:HB40)</f>
        <v>0</v>
      </c>
      <c r="FW40" s="183"/>
      <c r="FX40" s="183"/>
      <c r="FY40" s="183"/>
      <c r="FZ40" s="183"/>
      <c r="GA40" s="183"/>
      <c r="GB40" s="182"/>
      <c r="GC40" s="182"/>
      <c r="GD40" s="183"/>
      <c r="GE40" s="183"/>
      <c r="GF40" s="183"/>
      <c r="GG40" s="183"/>
      <c r="GH40" s="183"/>
      <c r="GI40" s="183"/>
      <c r="GJ40" s="183"/>
      <c r="GK40" s="182"/>
      <c r="GL40" s="182"/>
      <c r="GM40" s="183"/>
      <c r="GN40" s="183"/>
      <c r="GO40" s="183"/>
      <c r="GP40" s="182"/>
      <c r="GQ40" s="182"/>
      <c r="GR40" s="182"/>
      <c r="GS40" s="182"/>
      <c r="GT40" s="182"/>
      <c r="GU40" s="183"/>
      <c r="GV40" s="182"/>
      <c r="GW40" s="183"/>
      <c r="GX40" s="183"/>
      <c r="GY40" s="182"/>
      <c r="GZ40" s="182"/>
      <c r="HA40" s="182"/>
      <c r="HB40" s="181"/>
      <c r="HC40" s="164">
        <f>COUNTA(HD40:II40)</f>
        <v>0</v>
      </c>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4"/>
      <c r="IJ40" s="166">
        <f>COUNTA(IK40:JP40)</f>
        <v>0</v>
      </c>
      <c r="IK40" s="183"/>
      <c r="IL40" s="182"/>
      <c r="IM40" s="183"/>
      <c r="IN40" s="183"/>
      <c r="IO40" s="182"/>
      <c r="IP40" s="183"/>
      <c r="IQ40" s="183"/>
      <c r="IR40" s="182"/>
      <c r="IS40" s="182"/>
      <c r="IT40" s="182"/>
      <c r="IU40" s="182"/>
      <c r="IV40" s="183"/>
      <c r="IW40" s="183"/>
      <c r="IX40" s="182"/>
      <c r="IY40" s="182"/>
      <c r="IZ40" s="182"/>
      <c r="JA40" s="182"/>
      <c r="JB40" s="182"/>
      <c r="JC40" s="183"/>
      <c r="JD40" s="183"/>
      <c r="JE40" s="182"/>
      <c r="JF40" s="182"/>
      <c r="JG40" s="182"/>
      <c r="JH40" s="182"/>
      <c r="JI40" s="182"/>
      <c r="JJ40" s="182"/>
      <c r="JK40" s="182"/>
      <c r="JL40" s="182"/>
      <c r="JM40" s="182"/>
      <c r="JN40" s="182"/>
      <c r="JO40" s="182"/>
      <c r="JP40" s="181"/>
      <c r="JQ40" s="166">
        <f>COUNTA(JR40:KW40)</f>
        <v>0</v>
      </c>
      <c r="JR40" s="183"/>
      <c r="JS40" s="183"/>
      <c r="JT40" s="183"/>
      <c r="JU40" s="183"/>
      <c r="JV40" s="183"/>
      <c r="JW40" s="183"/>
      <c r="JX40" s="183"/>
      <c r="JY40" s="182"/>
      <c r="JZ40" s="182"/>
      <c r="KA40" s="182"/>
      <c r="KB40" s="182"/>
      <c r="KC40" s="183"/>
      <c r="KD40" s="183"/>
      <c r="KE40" s="182"/>
      <c r="KF40" s="182"/>
      <c r="KG40" s="182"/>
      <c r="KH40" s="182"/>
      <c r="KI40" s="182"/>
      <c r="KJ40" s="183"/>
      <c r="KK40" s="183"/>
      <c r="KL40" s="182"/>
      <c r="KM40" s="182"/>
      <c r="KN40" s="182"/>
      <c r="KO40" s="182"/>
      <c r="KP40" s="182"/>
      <c r="KQ40" s="182"/>
      <c r="KR40" s="182"/>
      <c r="KS40" s="182"/>
      <c r="KT40" s="182"/>
      <c r="KU40" s="182"/>
      <c r="KV40" s="182"/>
      <c r="KW40" s="181"/>
      <c r="KX40" s="166">
        <f>COUNTA(KY40:MD40)</f>
        <v>0</v>
      </c>
      <c r="KY40" s="183"/>
      <c r="KZ40" s="183"/>
      <c r="LA40" s="183"/>
      <c r="LB40" s="183"/>
      <c r="LC40" s="183"/>
      <c r="LD40" s="183"/>
      <c r="LE40" s="183"/>
      <c r="LF40" s="183"/>
      <c r="LG40" s="183"/>
      <c r="LH40" s="183"/>
      <c r="LI40" s="183"/>
      <c r="LJ40" s="183"/>
      <c r="LK40" s="183"/>
      <c r="LL40" s="183"/>
      <c r="LM40" s="183"/>
      <c r="LN40" s="183"/>
      <c r="LO40" s="183"/>
      <c r="LP40" s="183"/>
      <c r="LQ40" s="183"/>
      <c r="LR40" s="183"/>
      <c r="LS40" s="183"/>
      <c r="LT40" s="183"/>
      <c r="LU40" s="183"/>
      <c r="LV40" s="183"/>
      <c r="LW40" s="183"/>
      <c r="LX40" s="183"/>
      <c r="LY40" s="183"/>
      <c r="LZ40" s="183"/>
      <c r="MA40" s="183"/>
      <c r="MB40" s="183"/>
      <c r="MC40" s="183"/>
      <c r="MD40" s="183"/>
    </row>
    <row r="41" spans="1:342" ht="24.95" hidden="1" customHeight="1" outlineLevel="1" x14ac:dyDescent="0.25">
      <c r="A41" s="153">
        <v>36</v>
      </c>
      <c r="B41" s="154"/>
      <c r="C41" s="180" t="s">
        <v>1305</v>
      </c>
      <c r="D41" s="181">
        <v>1</v>
      </c>
      <c r="E41" s="157" t="s">
        <v>1304</v>
      </c>
      <c r="F41" s="181"/>
      <c r="G41" s="157"/>
      <c r="H41" s="181">
        <v>2</v>
      </c>
      <c r="I41" s="158" t="str">
        <f t="shared" si="20"/>
        <v>pamata līmenis</v>
      </c>
      <c r="J41" s="181" t="str">
        <f t="shared" si="21"/>
        <v>VK1.–2</v>
      </c>
      <c r="K41" s="157" t="str">
        <f t="shared" si="22"/>
        <v>✦ Attīstības plānošanas dokumentu izveides kompetences   /pamata līmenis/</v>
      </c>
      <c r="L41" s="158">
        <f t="shared" si="23"/>
        <v>21</v>
      </c>
      <c r="M41" s="159">
        <f>COUNTA(N41:AS41)</f>
        <v>0</v>
      </c>
      <c r="N41" s="182"/>
      <c r="O41" s="183"/>
      <c r="P41" s="182"/>
      <c r="Q41" s="182"/>
      <c r="R41" s="182"/>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2"/>
      <c r="AQ41" s="182"/>
      <c r="AR41" s="182"/>
      <c r="AS41" s="181"/>
      <c r="AT41" s="172">
        <f>COUNTA(AU41:BZ41)</f>
        <v>0</v>
      </c>
      <c r="AU41" s="183"/>
      <c r="AV41" s="182"/>
      <c r="AW41" s="182"/>
      <c r="AX41" s="183"/>
      <c r="AY41" s="182"/>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2"/>
      <c r="BX41" s="182"/>
      <c r="BY41" s="182"/>
      <c r="BZ41" s="181"/>
      <c r="CA41" s="172">
        <f>COUNTA(CB41:DG41)</f>
        <v>0</v>
      </c>
      <c r="CB41" s="183"/>
      <c r="CC41" s="182"/>
      <c r="CD41" s="182"/>
      <c r="CE41" s="183"/>
      <c r="CF41" s="182"/>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2"/>
      <c r="DE41" s="182"/>
      <c r="DF41" s="182"/>
      <c r="DG41" s="181"/>
      <c r="DH41" s="164">
        <f>COUNTA(DI41:EN41)</f>
        <v>0</v>
      </c>
      <c r="DI41" s="183"/>
      <c r="DJ41" s="182"/>
      <c r="DK41" s="183"/>
      <c r="DL41" s="183"/>
      <c r="DM41" s="182"/>
      <c r="DN41" s="182"/>
      <c r="DO41" s="182"/>
      <c r="DP41" s="182"/>
      <c r="DQ41" s="182"/>
      <c r="DR41" s="182"/>
      <c r="DS41" s="182"/>
      <c r="DT41" s="182"/>
      <c r="DU41" s="182"/>
      <c r="DV41" s="182"/>
      <c r="DW41" s="182"/>
      <c r="DX41" s="182"/>
      <c r="DY41" s="182"/>
      <c r="DZ41" s="182"/>
      <c r="EA41" s="182"/>
      <c r="EB41" s="182"/>
      <c r="EC41" s="182"/>
      <c r="ED41" s="182"/>
      <c r="EE41" s="182"/>
      <c r="EF41" s="182"/>
      <c r="EG41" s="182"/>
      <c r="EH41" s="182"/>
      <c r="EI41" s="182"/>
      <c r="EJ41" s="182"/>
      <c r="EK41" s="182"/>
      <c r="EL41" s="182"/>
      <c r="EM41" s="182"/>
      <c r="EN41" s="181"/>
      <c r="EO41" s="164">
        <f>COUNTA(EP41:FU41)</f>
        <v>12</v>
      </c>
      <c r="EP41" s="183"/>
      <c r="EQ41" s="183"/>
      <c r="ER41" s="183"/>
      <c r="ES41" s="183"/>
      <c r="ET41" s="183"/>
      <c r="EU41" s="182" t="s">
        <v>1292</v>
      </c>
      <c r="EV41" s="182" t="s">
        <v>1292</v>
      </c>
      <c r="EW41" s="182" t="s">
        <v>1292</v>
      </c>
      <c r="EX41" s="182" t="s">
        <v>1292</v>
      </c>
      <c r="EY41" s="182" t="s">
        <v>1292</v>
      </c>
      <c r="EZ41" s="182"/>
      <c r="FA41" s="182"/>
      <c r="FB41" s="182"/>
      <c r="FC41" s="182" t="s">
        <v>1292</v>
      </c>
      <c r="FD41" s="182"/>
      <c r="FE41" s="182"/>
      <c r="FF41" s="182"/>
      <c r="FG41" s="182" t="s">
        <v>1292</v>
      </c>
      <c r="FH41" s="182" t="s">
        <v>1292</v>
      </c>
      <c r="FI41" s="182"/>
      <c r="FJ41" s="182"/>
      <c r="FK41" s="182" t="s">
        <v>1292</v>
      </c>
      <c r="FL41" s="182"/>
      <c r="FM41" s="182" t="s">
        <v>1292</v>
      </c>
      <c r="FN41" s="182"/>
      <c r="FO41" s="182"/>
      <c r="FP41" s="182"/>
      <c r="FQ41" s="182" t="s">
        <v>1292</v>
      </c>
      <c r="FR41" s="182" t="s">
        <v>1292</v>
      </c>
      <c r="FS41" s="182"/>
      <c r="FT41" s="182"/>
      <c r="FU41" s="181"/>
      <c r="FV41" s="164">
        <f>COUNTA(FW41:HB41)</f>
        <v>0</v>
      </c>
      <c r="FW41" s="183"/>
      <c r="FX41" s="183"/>
      <c r="FY41" s="183"/>
      <c r="FZ41" s="183"/>
      <c r="GA41" s="183"/>
      <c r="GB41" s="182"/>
      <c r="GC41" s="182"/>
      <c r="GD41" s="183"/>
      <c r="GE41" s="183"/>
      <c r="GF41" s="183"/>
      <c r="GG41" s="183"/>
      <c r="GH41" s="183"/>
      <c r="GI41" s="183"/>
      <c r="GJ41" s="183"/>
      <c r="GK41" s="182"/>
      <c r="GL41" s="182"/>
      <c r="GM41" s="183"/>
      <c r="GN41" s="183"/>
      <c r="GO41" s="183"/>
      <c r="GP41" s="182"/>
      <c r="GQ41" s="182"/>
      <c r="GR41" s="182"/>
      <c r="GS41" s="182"/>
      <c r="GT41" s="182"/>
      <c r="GU41" s="183"/>
      <c r="GV41" s="182"/>
      <c r="GW41" s="183"/>
      <c r="GX41" s="183"/>
      <c r="GY41" s="182"/>
      <c r="GZ41" s="182"/>
      <c r="HA41" s="182"/>
      <c r="HB41" s="181"/>
      <c r="HC41" s="164">
        <f>COUNTA(HD41:II41)</f>
        <v>0</v>
      </c>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4"/>
      <c r="IJ41" s="166">
        <f>COUNTA(IK41:JP41)</f>
        <v>0</v>
      </c>
      <c r="IK41" s="183"/>
      <c r="IL41" s="182"/>
      <c r="IM41" s="183"/>
      <c r="IN41" s="183"/>
      <c r="IO41" s="182"/>
      <c r="IP41" s="183"/>
      <c r="IQ41" s="183"/>
      <c r="IR41" s="182"/>
      <c r="IS41" s="182"/>
      <c r="IT41" s="182"/>
      <c r="IU41" s="182"/>
      <c r="IV41" s="183"/>
      <c r="IW41" s="183"/>
      <c r="IX41" s="182"/>
      <c r="IY41" s="182"/>
      <c r="IZ41" s="182"/>
      <c r="JA41" s="182"/>
      <c r="JB41" s="182"/>
      <c r="JC41" s="183"/>
      <c r="JD41" s="183"/>
      <c r="JE41" s="182"/>
      <c r="JF41" s="182"/>
      <c r="JG41" s="182"/>
      <c r="JH41" s="182"/>
      <c r="JI41" s="182"/>
      <c r="JJ41" s="182"/>
      <c r="JK41" s="182"/>
      <c r="JL41" s="182"/>
      <c r="JM41" s="182"/>
      <c r="JN41" s="182"/>
      <c r="JO41" s="182"/>
      <c r="JP41" s="181"/>
      <c r="JQ41" s="166">
        <f>COUNTA(JR41:KW41)</f>
        <v>9</v>
      </c>
      <c r="JR41" s="183"/>
      <c r="JS41" s="183"/>
      <c r="JT41" s="183"/>
      <c r="JU41" s="183"/>
      <c r="JV41" s="183"/>
      <c r="JW41" s="183"/>
      <c r="JX41" s="183"/>
      <c r="JY41" s="182" t="s">
        <v>1292</v>
      </c>
      <c r="JZ41" s="182" t="s">
        <v>1292</v>
      </c>
      <c r="KA41" s="182" t="s">
        <v>1292</v>
      </c>
      <c r="KB41" s="182"/>
      <c r="KC41" s="183"/>
      <c r="KD41" s="183"/>
      <c r="KE41" s="182" t="s">
        <v>1292</v>
      </c>
      <c r="KF41" s="182"/>
      <c r="KG41" s="182"/>
      <c r="KH41" s="182"/>
      <c r="KI41" s="182" t="s">
        <v>1292</v>
      </c>
      <c r="KJ41" s="183"/>
      <c r="KK41" s="183"/>
      <c r="KL41" s="182"/>
      <c r="KM41" s="182" t="s">
        <v>1292</v>
      </c>
      <c r="KN41" s="182"/>
      <c r="KO41" s="182" t="s">
        <v>1292</v>
      </c>
      <c r="KP41" s="182"/>
      <c r="KQ41" s="182"/>
      <c r="KR41" s="182"/>
      <c r="KS41" s="182" t="s">
        <v>1292</v>
      </c>
      <c r="KT41" s="182" t="s">
        <v>1292</v>
      </c>
      <c r="KU41" s="182"/>
      <c r="KV41" s="182"/>
      <c r="KW41" s="181"/>
      <c r="KX41" s="166">
        <f>COUNTA(KY41:MD41)</f>
        <v>0</v>
      </c>
      <c r="KY41" s="183"/>
      <c r="KZ41" s="183"/>
      <c r="LA41" s="183"/>
      <c r="LB41" s="183"/>
      <c r="LC41" s="183"/>
      <c r="LD41" s="183"/>
      <c r="LE41" s="183"/>
      <c r="LF41" s="183"/>
      <c r="LG41" s="183"/>
      <c r="LH41" s="183"/>
      <c r="LI41" s="183"/>
      <c r="LJ41" s="183"/>
      <c r="LK41" s="183"/>
      <c r="LL41" s="183"/>
      <c r="LM41" s="183"/>
      <c r="LN41" s="183"/>
      <c r="LO41" s="183"/>
      <c r="LP41" s="183"/>
      <c r="LQ41" s="183"/>
      <c r="LR41" s="183"/>
      <c r="LS41" s="183"/>
      <c r="LT41" s="183"/>
      <c r="LU41" s="183"/>
      <c r="LV41" s="183"/>
      <c r="LW41" s="183"/>
      <c r="LX41" s="183"/>
      <c r="LY41" s="183"/>
      <c r="LZ41" s="183"/>
      <c r="MA41" s="183"/>
      <c r="MB41" s="183"/>
      <c r="MC41" s="183"/>
      <c r="MD41" s="183"/>
    </row>
    <row r="42" spans="1:342" ht="24.95" hidden="1" customHeight="1" outlineLevel="1" x14ac:dyDescent="0.25">
      <c r="A42" s="146">
        <v>37</v>
      </c>
      <c r="B42" s="154"/>
      <c r="C42" s="180" t="s">
        <v>1305</v>
      </c>
      <c r="D42" s="181">
        <v>1</v>
      </c>
      <c r="E42" s="157" t="s">
        <v>1304</v>
      </c>
      <c r="F42" s="181"/>
      <c r="G42" s="157"/>
      <c r="H42" s="181">
        <v>3</v>
      </c>
      <c r="I42" s="158" t="str">
        <f t="shared" si="20"/>
        <v>padziļināts līmenis</v>
      </c>
      <c r="J42" s="181" t="str">
        <f t="shared" si="21"/>
        <v>VK1.–3</v>
      </c>
      <c r="K42" s="157" t="str">
        <f t="shared" si="22"/>
        <v>✦ Attīstības plānošanas dokumentu izveides kompetences   /padziļināts līmenis/</v>
      </c>
      <c r="L42" s="158">
        <f t="shared" si="23"/>
        <v>26</v>
      </c>
      <c r="M42" s="159">
        <f>COUNTA(N42:AS42)</f>
        <v>1</v>
      </c>
      <c r="N42" s="182"/>
      <c r="O42" s="183"/>
      <c r="P42" s="182"/>
      <c r="Q42" s="182"/>
      <c r="R42" s="182"/>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2" t="s">
        <v>1292</v>
      </c>
      <c r="AQ42" s="182"/>
      <c r="AR42" s="182"/>
      <c r="AS42" s="181"/>
      <c r="AT42" s="172">
        <f>COUNTA(AU42:BZ42)</f>
        <v>1</v>
      </c>
      <c r="AU42" s="183"/>
      <c r="AV42" s="182"/>
      <c r="AW42" s="182"/>
      <c r="AX42" s="183"/>
      <c r="AY42" s="182"/>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2" t="s">
        <v>1292</v>
      </c>
      <c r="BX42" s="182"/>
      <c r="BY42" s="182"/>
      <c r="BZ42" s="181"/>
      <c r="CA42" s="172">
        <f>COUNTA(CB42:DG42)</f>
        <v>1</v>
      </c>
      <c r="CB42" s="183"/>
      <c r="CC42" s="182"/>
      <c r="CD42" s="182"/>
      <c r="CE42" s="183"/>
      <c r="CF42" s="182"/>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2" t="s">
        <v>1292</v>
      </c>
      <c r="DE42" s="182"/>
      <c r="DF42" s="182"/>
      <c r="DG42" s="181"/>
      <c r="DH42" s="164">
        <f>COUNTA(DI42:EN42)</f>
        <v>13</v>
      </c>
      <c r="DI42" s="183"/>
      <c r="DJ42" s="182" t="s">
        <v>1292</v>
      </c>
      <c r="DK42" s="183"/>
      <c r="DL42" s="183"/>
      <c r="DM42" s="182"/>
      <c r="DN42" s="182" t="s">
        <v>1292</v>
      </c>
      <c r="DO42" s="182" t="s">
        <v>1292</v>
      </c>
      <c r="DP42" s="182" t="s">
        <v>1292</v>
      </c>
      <c r="DQ42" s="182" t="s">
        <v>1292</v>
      </c>
      <c r="DR42" s="182" t="s">
        <v>1292</v>
      </c>
      <c r="DS42" s="182"/>
      <c r="DT42" s="182"/>
      <c r="DU42" s="182"/>
      <c r="DV42" s="182" t="s">
        <v>1292</v>
      </c>
      <c r="DW42" s="182"/>
      <c r="DX42" s="182"/>
      <c r="DY42" s="182"/>
      <c r="DZ42" s="182" t="s">
        <v>1292</v>
      </c>
      <c r="EA42" s="182" t="s">
        <v>1292</v>
      </c>
      <c r="EB42" s="182"/>
      <c r="EC42" s="182"/>
      <c r="ED42" s="182" t="s">
        <v>1292</v>
      </c>
      <c r="EE42" s="182"/>
      <c r="EF42" s="182" t="s">
        <v>1292</v>
      </c>
      <c r="EG42" s="182"/>
      <c r="EH42" s="182"/>
      <c r="EI42" s="182"/>
      <c r="EJ42" s="182" t="s">
        <v>1292</v>
      </c>
      <c r="EK42" s="182" t="s">
        <v>1292</v>
      </c>
      <c r="EL42" s="182"/>
      <c r="EM42" s="182"/>
      <c r="EN42" s="181"/>
      <c r="EO42" s="164">
        <f>COUNTA(EP42:FU42)</f>
        <v>0</v>
      </c>
      <c r="EP42" s="183"/>
      <c r="EQ42" s="183"/>
      <c r="ER42" s="183"/>
      <c r="ES42" s="183"/>
      <c r="ET42" s="183"/>
      <c r="EU42" s="182"/>
      <c r="EV42" s="182"/>
      <c r="EW42" s="182"/>
      <c r="EX42" s="182"/>
      <c r="EY42" s="182"/>
      <c r="EZ42" s="182"/>
      <c r="FA42" s="182"/>
      <c r="FB42" s="182"/>
      <c r="FC42" s="182"/>
      <c r="FD42" s="182"/>
      <c r="FE42" s="182"/>
      <c r="FF42" s="182"/>
      <c r="FG42" s="182"/>
      <c r="FH42" s="182"/>
      <c r="FI42" s="182"/>
      <c r="FJ42" s="182"/>
      <c r="FK42" s="182"/>
      <c r="FL42" s="182"/>
      <c r="FM42" s="182"/>
      <c r="FN42" s="182"/>
      <c r="FO42" s="182"/>
      <c r="FP42" s="182"/>
      <c r="FQ42" s="182"/>
      <c r="FR42" s="182"/>
      <c r="FS42" s="182"/>
      <c r="FT42" s="182"/>
      <c r="FU42" s="181"/>
      <c r="FV42" s="164">
        <f>COUNTA(FW42:HB42)</f>
        <v>0</v>
      </c>
      <c r="FW42" s="183"/>
      <c r="FX42" s="183"/>
      <c r="FY42" s="183"/>
      <c r="FZ42" s="183"/>
      <c r="GA42" s="183"/>
      <c r="GB42" s="182"/>
      <c r="GC42" s="182"/>
      <c r="GD42" s="183"/>
      <c r="GE42" s="183"/>
      <c r="GF42" s="183"/>
      <c r="GG42" s="183"/>
      <c r="GH42" s="183"/>
      <c r="GI42" s="183"/>
      <c r="GJ42" s="183"/>
      <c r="GK42" s="182"/>
      <c r="GL42" s="182"/>
      <c r="GM42" s="183"/>
      <c r="GN42" s="183"/>
      <c r="GO42" s="183"/>
      <c r="GP42" s="182"/>
      <c r="GQ42" s="182"/>
      <c r="GR42" s="182"/>
      <c r="GS42" s="182"/>
      <c r="GT42" s="182"/>
      <c r="GU42" s="183"/>
      <c r="GV42" s="182"/>
      <c r="GW42" s="183"/>
      <c r="GX42" s="183"/>
      <c r="GY42" s="182"/>
      <c r="GZ42" s="182"/>
      <c r="HA42" s="182"/>
      <c r="HB42" s="181"/>
      <c r="HC42" s="164">
        <f>COUNTA(HD42:II42)</f>
        <v>0</v>
      </c>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4"/>
      <c r="IJ42" s="166">
        <f>COUNTA(IK42:JP42)</f>
        <v>10</v>
      </c>
      <c r="IK42" s="183"/>
      <c r="IL42" s="182" t="s">
        <v>1292</v>
      </c>
      <c r="IM42" s="183"/>
      <c r="IN42" s="183"/>
      <c r="IO42" s="182"/>
      <c r="IP42" s="183"/>
      <c r="IQ42" s="183"/>
      <c r="IR42" s="182" t="s">
        <v>1292</v>
      </c>
      <c r="IS42" s="182" t="s">
        <v>1292</v>
      </c>
      <c r="IT42" s="182" t="s">
        <v>1292</v>
      </c>
      <c r="IU42" s="182"/>
      <c r="IV42" s="183"/>
      <c r="IW42" s="183"/>
      <c r="IX42" s="182" t="s">
        <v>1292</v>
      </c>
      <c r="IY42" s="182"/>
      <c r="IZ42" s="182"/>
      <c r="JA42" s="182"/>
      <c r="JB42" s="182" t="s">
        <v>1292</v>
      </c>
      <c r="JC42" s="183"/>
      <c r="JD42" s="183"/>
      <c r="JE42" s="182"/>
      <c r="JF42" s="182" t="s">
        <v>1292</v>
      </c>
      <c r="JG42" s="182"/>
      <c r="JH42" s="182" t="s">
        <v>1292</v>
      </c>
      <c r="JI42" s="182"/>
      <c r="JJ42" s="182"/>
      <c r="JK42" s="182"/>
      <c r="JL42" s="182" t="s">
        <v>1292</v>
      </c>
      <c r="JM42" s="182" t="s">
        <v>1292</v>
      </c>
      <c r="JN42" s="182"/>
      <c r="JO42" s="182"/>
      <c r="JP42" s="181"/>
      <c r="JQ42" s="166">
        <f>COUNTA(JR42:KW42)</f>
        <v>0</v>
      </c>
      <c r="JR42" s="183"/>
      <c r="JS42" s="183"/>
      <c r="JT42" s="183"/>
      <c r="JU42" s="183"/>
      <c r="JV42" s="183"/>
      <c r="JW42" s="183"/>
      <c r="JX42" s="183"/>
      <c r="JY42" s="182"/>
      <c r="JZ42" s="182"/>
      <c r="KA42" s="182"/>
      <c r="KB42" s="182"/>
      <c r="KC42" s="183"/>
      <c r="KD42" s="183"/>
      <c r="KE42" s="182"/>
      <c r="KF42" s="182"/>
      <c r="KG42" s="182"/>
      <c r="KH42" s="182"/>
      <c r="KI42" s="182"/>
      <c r="KJ42" s="183"/>
      <c r="KK42" s="183"/>
      <c r="KL42" s="182"/>
      <c r="KM42" s="182"/>
      <c r="KN42" s="182"/>
      <c r="KO42" s="182"/>
      <c r="KP42" s="182"/>
      <c r="KQ42" s="182"/>
      <c r="KR42" s="182"/>
      <c r="KS42" s="182"/>
      <c r="KT42" s="182"/>
      <c r="KU42" s="182"/>
      <c r="KV42" s="182"/>
      <c r="KW42" s="181"/>
      <c r="KX42" s="166">
        <f>COUNTA(KY42:MD42)</f>
        <v>0</v>
      </c>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row>
    <row r="43" spans="1:342" ht="24.95" hidden="1" customHeight="1" outlineLevel="1" x14ac:dyDescent="0.25">
      <c r="A43" s="153">
        <v>38</v>
      </c>
      <c r="B43" s="154"/>
      <c r="C43" s="185" t="s">
        <v>1305</v>
      </c>
      <c r="D43" s="186">
        <v>1</v>
      </c>
      <c r="E43" s="171" t="s">
        <v>1304</v>
      </c>
      <c r="F43" s="186"/>
      <c r="G43" s="171"/>
      <c r="H43" s="186">
        <v>4</v>
      </c>
      <c r="I43" s="158" t="str">
        <f t="shared" si="20"/>
        <v>eksperta līmenis</v>
      </c>
      <c r="J43" s="181" t="str">
        <f t="shared" si="21"/>
        <v>VK1.–4</v>
      </c>
      <c r="K43" s="157" t="str">
        <f t="shared" si="22"/>
        <v>✦ Attīstības plānošanas dokumentu izveides kompetences   /eksperta līmenis/</v>
      </c>
      <c r="L43" s="158">
        <f t="shared" si="23"/>
        <v>3</v>
      </c>
      <c r="M43" s="159">
        <f>COUNTA(N43:AS43)</f>
        <v>1</v>
      </c>
      <c r="N43" s="182" t="s">
        <v>1292</v>
      </c>
      <c r="O43" s="183"/>
      <c r="P43" s="182"/>
      <c r="Q43" s="182"/>
      <c r="R43" s="182"/>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2"/>
      <c r="AQ43" s="182"/>
      <c r="AR43" s="182"/>
      <c r="AS43" s="181"/>
      <c r="AT43" s="172">
        <f>COUNTA(AU43:BZ43)</f>
        <v>1</v>
      </c>
      <c r="AU43" s="183"/>
      <c r="AV43" s="182" t="s">
        <v>1292</v>
      </c>
      <c r="AW43" s="182"/>
      <c r="AX43" s="183"/>
      <c r="AY43" s="182"/>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2"/>
      <c r="BX43" s="182"/>
      <c r="BY43" s="182"/>
      <c r="BZ43" s="181"/>
      <c r="CA43" s="172">
        <f>COUNTA(CB43:DG43)</f>
        <v>1</v>
      </c>
      <c r="CB43" s="183"/>
      <c r="CC43" s="182" t="s">
        <v>1292</v>
      </c>
      <c r="CD43" s="182"/>
      <c r="CE43" s="183"/>
      <c r="CF43" s="182"/>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2"/>
      <c r="DE43" s="182"/>
      <c r="DF43" s="182"/>
      <c r="DG43" s="181"/>
      <c r="DH43" s="164">
        <f>COUNTA(DI43:EN43)</f>
        <v>0</v>
      </c>
      <c r="DI43" s="183"/>
      <c r="DJ43" s="182"/>
      <c r="DK43" s="183"/>
      <c r="DL43" s="183"/>
      <c r="DM43" s="182"/>
      <c r="DN43" s="182"/>
      <c r="DO43" s="182"/>
      <c r="DP43" s="182"/>
      <c r="DQ43" s="182"/>
      <c r="DR43" s="182"/>
      <c r="DS43" s="182"/>
      <c r="DT43" s="182"/>
      <c r="DU43" s="182"/>
      <c r="DV43" s="182"/>
      <c r="DW43" s="182"/>
      <c r="DX43" s="182"/>
      <c r="DY43" s="182"/>
      <c r="DZ43" s="182"/>
      <c r="EA43" s="182"/>
      <c r="EB43" s="182"/>
      <c r="EC43" s="182"/>
      <c r="ED43" s="182"/>
      <c r="EE43" s="182"/>
      <c r="EF43" s="182"/>
      <c r="EG43" s="182"/>
      <c r="EH43" s="182"/>
      <c r="EI43" s="182"/>
      <c r="EJ43" s="182"/>
      <c r="EK43" s="182"/>
      <c r="EL43" s="182"/>
      <c r="EM43" s="182"/>
      <c r="EN43" s="181"/>
      <c r="EO43" s="164">
        <f>COUNTA(EP43:FU43)</f>
        <v>0</v>
      </c>
      <c r="EP43" s="183"/>
      <c r="EQ43" s="183"/>
      <c r="ER43" s="183"/>
      <c r="ES43" s="183"/>
      <c r="ET43" s="183"/>
      <c r="EU43" s="182"/>
      <c r="EV43" s="182"/>
      <c r="EW43" s="182"/>
      <c r="EX43" s="182"/>
      <c r="EY43" s="182"/>
      <c r="EZ43" s="182"/>
      <c r="FA43" s="182"/>
      <c r="FB43" s="182"/>
      <c r="FC43" s="182"/>
      <c r="FD43" s="182"/>
      <c r="FE43" s="182"/>
      <c r="FF43" s="182"/>
      <c r="FG43" s="182"/>
      <c r="FH43" s="182"/>
      <c r="FI43" s="182"/>
      <c r="FJ43" s="182"/>
      <c r="FK43" s="182"/>
      <c r="FL43" s="182"/>
      <c r="FM43" s="182"/>
      <c r="FN43" s="182"/>
      <c r="FO43" s="182"/>
      <c r="FP43" s="182"/>
      <c r="FQ43" s="182"/>
      <c r="FR43" s="182"/>
      <c r="FS43" s="182"/>
      <c r="FT43" s="182"/>
      <c r="FU43" s="181"/>
      <c r="FV43" s="164">
        <f>COUNTA(FW43:HB43)</f>
        <v>0</v>
      </c>
      <c r="FW43" s="183"/>
      <c r="FX43" s="183"/>
      <c r="FY43" s="183"/>
      <c r="FZ43" s="183"/>
      <c r="GA43" s="183"/>
      <c r="GB43" s="182"/>
      <c r="GC43" s="182"/>
      <c r="GD43" s="183"/>
      <c r="GE43" s="183"/>
      <c r="GF43" s="183"/>
      <c r="GG43" s="183"/>
      <c r="GH43" s="183"/>
      <c r="GI43" s="183"/>
      <c r="GJ43" s="183"/>
      <c r="GK43" s="182"/>
      <c r="GL43" s="182"/>
      <c r="GM43" s="183"/>
      <c r="GN43" s="183"/>
      <c r="GO43" s="183"/>
      <c r="GP43" s="182"/>
      <c r="GQ43" s="182"/>
      <c r="GR43" s="182"/>
      <c r="GS43" s="182"/>
      <c r="GT43" s="182"/>
      <c r="GU43" s="183"/>
      <c r="GV43" s="182"/>
      <c r="GW43" s="183"/>
      <c r="GX43" s="183"/>
      <c r="GY43" s="182"/>
      <c r="GZ43" s="182"/>
      <c r="HA43" s="182"/>
      <c r="HB43" s="181"/>
      <c r="HC43" s="164">
        <f>COUNTA(HD43:II43)</f>
        <v>0</v>
      </c>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4"/>
      <c r="IJ43" s="166">
        <f>COUNTA(IK43:JP43)</f>
        <v>0</v>
      </c>
      <c r="IK43" s="183"/>
      <c r="IL43" s="182"/>
      <c r="IM43" s="183"/>
      <c r="IN43" s="183"/>
      <c r="IO43" s="182"/>
      <c r="IP43" s="183"/>
      <c r="IQ43" s="183"/>
      <c r="IR43" s="182"/>
      <c r="IS43" s="182"/>
      <c r="IT43" s="182"/>
      <c r="IU43" s="182"/>
      <c r="IV43" s="183"/>
      <c r="IW43" s="183"/>
      <c r="IX43" s="182"/>
      <c r="IY43" s="182"/>
      <c r="IZ43" s="182"/>
      <c r="JA43" s="182"/>
      <c r="JB43" s="182"/>
      <c r="JC43" s="183"/>
      <c r="JD43" s="183"/>
      <c r="JE43" s="182"/>
      <c r="JF43" s="182"/>
      <c r="JG43" s="182"/>
      <c r="JH43" s="182"/>
      <c r="JI43" s="182"/>
      <c r="JJ43" s="182"/>
      <c r="JK43" s="182"/>
      <c r="JL43" s="182"/>
      <c r="JM43" s="182"/>
      <c r="JN43" s="182"/>
      <c r="JO43" s="182"/>
      <c r="JP43" s="181"/>
      <c r="JQ43" s="166">
        <f>COUNTA(JR43:KW43)</f>
        <v>0</v>
      </c>
      <c r="JR43" s="183"/>
      <c r="JS43" s="183"/>
      <c r="JT43" s="183"/>
      <c r="JU43" s="183"/>
      <c r="JV43" s="183"/>
      <c r="JW43" s="183"/>
      <c r="JX43" s="183"/>
      <c r="JY43" s="182"/>
      <c r="JZ43" s="182"/>
      <c r="KA43" s="182"/>
      <c r="KB43" s="182"/>
      <c r="KC43" s="183"/>
      <c r="KD43" s="183"/>
      <c r="KE43" s="182"/>
      <c r="KF43" s="182"/>
      <c r="KG43" s="182"/>
      <c r="KH43" s="182"/>
      <c r="KI43" s="182"/>
      <c r="KJ43" s="183"/>
      <c r="KK43" s="183"/>
      <c r="KL43" s="182"/>
      <c r="KM43" s="182"/>
      <c r="KN43" s="182"/>
      <c r="KO43" s="182"/>
      <c r="KP43" s="182"/>
      <c r="KQ43" s="182"/>
      <c r="KR43" s="182"/>
      <c r="KS43" s="182"/>
      <c r="KT43" s="182"/>
      <c r="KU43" s="182"/>
      <c r="KV43" s="182"/>
      <c r="KW43" s="181"/>
      <c r="KX43" s="166">
        <f>COUNTA(KY43:MD43)</f>
        <v>0</v>
      </c>
      <c r="KY43" s="183"/>
      <c r="KZ43" s="183"/>
      <c r="LA43" s="183"/>
      <c r="LB43" s="183"/>
      <c r="LC43" s="183"/>
      <c r="LD43" s="183"/>
      <c r="LE43" s="183"/>
      <c r="LF43" s="183"/>
      <c r="LG43" s="183"/>
      <c r="LH43" s="183"/>
      <c r="LI43" s="183"/>
      <c r="LJ43" s="183"/>
      <c r="LK43" s="183"/>
      <c r="LL43" s="183"/>
      <c r="LM43" s="183"/>
      <c r="LN43" s="183"/>
      <c r="LO43" s="183"/>
      <c r="LP43" s="183"/>
      <c r="LQ43" s="183"/>
      <c r="LR43" s="183"/>
      <c r="LS43" s="183"/>
      <c r="LT43" s="183"/>
      <c r="LU43" s="183"/>
      <c r="LV43" s="183"/>
      <c r="LW43" s="183"/>
      <c r="LX43" s="183"/>
      <c r="LY43" s="183"/>
      <c r="LZ43" s="183"/>
      <c r="MA43" s="183"/>
      <c r="MB43" s="183"/>
      <c r="MC43" s="183"/>
      <c r="MD43" s="183"/>
    </row>
    <row r="44" spans="1:342" s="179" customFormat="1" ht="24.95" customHeight="1" collapsed="1" x14ac:dyDescent="0.25">
      <c r="A44" s="146">
        <v>39</v>
      </c>
      <c r="B44" s="173" t="s">
        <v>1306</v>
      </c>
      <c r="C44" s="173"/>
      <c r="D44" s="173"/>
      <c r="E44" s="173"/>
      <c r="F44" s="173"/>
      <c r="G44" s="173"/>
      <c r="H44" s="173"/>
      <c r="I44" s="173"/>
      <c r="J44" s="173"/>
      <c r="K44" s="173"/>
      <c r="L44" s="174">
        <f>M44+AT44+CA44+DH44+EO44+FV44+HC44+IJ44+JQ44+KX44</f>
        <v>8</v>
      </c>
      <c r="M44" s="175">
        <f>SUM(N44:AS44)</f>
        <v>2</v>
      </c>
      <c r="N44" s="176">
        <f t="shared" ref="N44:AS44" si="94">COUNTA(N45:N48)</f>
        <v>1</v>
      </c>
      <c r="O44" s="176">
        <f t="shared" si="94"/>
        <v>0</v>
      </c>
      <c r="P44" s="176">
        <f t="shared" si="94"/>
        <v>0</v>
      </c>
      <c r="Q44" s="176">
        <f t="shared" si="94"/>
        <v>0</v>
      </c>
      <c r="R44" s="176">
        <f t="shared" si="94"/>
        <v>0</v>
      </c>
      <c r="S44" s="176">
        <f t="shared" si="94"/>
        <v>0</v>
      </c>
      <c r="T44" s="176">
        <f t="shared" si="94"/>
        <v>0</v>
      </c>
      <c r="U44" s="176">
        <f t="shared" si="94"/>
        <v>0</v>
      </c>
      <c r="V44" s="176">
        <f t="shared" si="94"/>
        <v>0</v>
      </c>
      <c r="W44" s="176">
        <f t="shared" si="94"/>
        <v>0</v>
      </c>
      <c r="X44" s="176">
        <f t="shared" si="94"/>
        <v>0</v>
      </c>
      <c r="Y44" s="176">
        <f t="shared" si="94"/>
        <v>0</v>
      </c>
      <c r="Z44" s="176">
        <f t="shared" si="94"/>
        <v>0</v>
      </c>
      <c r="AA44" s="176">
        <f t="shared" si="94"/>
        <v>0</v>
      </c>
      <c r="AB44" s="176">
        <f t="shared" si="94"/>
        <v>0</v>
      </c>
      <c r="AC44" s="176">
        <f t="shared" si="94"/>
        <v>0</v>
      </c>
      <c r="AD44" s="176">
        <f t="shared" si="94"/>
        <v>0</v>
      </c>
      <c r="AE44" s="176">
        <f t="shared" si="94"/>
        <v>0</v>
      </c>
      <c r="AF44" s="176">
        <f t="shared" si="94"/>
        <v>0</v>
      </c>
      <c r="AG44" s="176">
        <f t="shared" si="94"/>
        <v>0</v>
      </c>
      <c r="AH44" s="176">
        <f t="shared" si="94"/>
        <v>0</v>
      </c>
      <c r="AI44" s="176">
        <f t="shared" si="94"/>
        <v>0</v>
      </c>
      <c r="AJ44" s="176">
        <f t="shared" si="94"/>
        <v>0</v>
      </c>
      <c r="AK44" s="176">
        <f t="shared" si="94"/>
        <v>0</v>
      </c>
      <c r="AL44" s="176">
        <f t="shared" si="94"/>
        <v>0</v>
      </c>
      <c r="AM44" s="176">
        <f t="shared" si="94"/>
        <v>0</v>
      </c>
      <c r="AN44" s="176">
        <f t="shared" si="94"/>
        <v>0</v>
      </c>
      <c r="AO44" s="176">
        <f t="shared" si="94"/>
        <v>0</v>
      </c>
      <c r="AP44" s="176">
        <f t="shared" si="94"/>
        <v>1</v>
      </c>
      <c r="AQ44" s="176">
        <f t="shared" si="94"/>
        <v>0</v>
      </c>
      <c r="AR44" s="176">
        <f t="shared" si="94"/>
        <v>0</v>
      </c>
      <c r="AS44" s="176">
        <f t="shared" si="94"/>
        <v>0</v>
      </c>
      <c r="AT44" s="177">
        <f>SUM(AU44:BZ44)</f>
        <v>2</v>
      </c>
      <c r="AU44" s="176">
        <f t="shared" ref="AU44:BZ44" si="95">COUNTA(AU45:AU48)</f>
        <v>0</v>
      </c>
      <c r="AV44" s="176">
        <f t="shared" si="95"/>
        <v>1</v>
      </c>
      <c r="AW44" s="176">
        <f t="shared" si="95"/>
        <v>0</v>
      </c>
      <c r="AX44" s="176">
        <f t="shared" si="95"/>
        <v>0</v>
      </c>
      <c r="AY44" s="176">
        <f t="shared" si="95"/>
        <v>0</v>
      </c>
      <c r="AZ44" s="176">
        <f t="shared" si="95"/>
        <v>0</v>
      </c>
      <c r="BA44" s="176">
        <f t="shared" si="95"/>
        <v>0</v>
      </c>
      <c r="BB44" s="176">
        <f t="shared" si="95"/>
        <v>0</v>
      </c>
      <c r="BC44" s="176">
        <f t="shared" si="95"/>
        <v>0</v>
      </c>
      <c r="BD44" s="176">
        <f t="shared" si="95"/>
        <v>0</v>
      </c>
      <c r="BE44" s="176">
        <f t="shared" si="95"/>
        <v>0</v>
      </c>
      <c r="BF44" s="176">
        <f t="shared" si="95"/>
        <v>0</v>
      </c>
      <c r="BG44" s="176">
        <f t="shared" si="95"/>
        <v>0</v>
      </c>
      <c r="BH44" s="176">
        <f t="shared" si="95"/>
        <v>0</v>
      </c>
      <c r="BI44" s="176">
        <f t="shared" si="95"/>
        <v>0</v>
      </c>
      <c r="BJ44" s="176">
        <f t="shared" si="95"/>
        <v>0</v>
      </c>
      <c r="BK44" s="176">
        <f t="shared" si="95"/>
        <v>0</v>
      </c>
      <c r="BL44" s="176">
        <f t="shared" si="95"/>
        <v>0</v>
      </c>
      <c r="BM44" s="176">
        <f t="shared" si="95"/>
        <v>0</v>
      </c>
      <c r="BN44" s="176">
        <f t="shared" si="95"/>
        <v>0</v>
      </c>
      <c r="BO44" s="176">
        <f t="shared" si="95"/>
        <v>0</v>
      </c>
      <c r="BP44" s="176">
        <f t="shared" si="95"/>
        <v>0</v>
      </c>
      <c r="BQ44" s="176">
        <f t="shared" si="95"/>
        <v>0</v>
      </c>
      <c r="BR44" s="176">
        <f t="shared" si="95"/>
        <v>0</v>
      </c>
      <c r="BS44" s="176">
        <f t="shared" si="95"/>
        <v>0</v>
      </c>
      <c r="BT44" s="176">
        <f t="shared" si="95"/>
        <v>0</v>
      </c>
      <c r="BU44" s="176">
        <f t="shared" si="95"/>
        <v>0</v>
      </c>
      <c r="BV44" s="176">
        <f t="shared" si="95"/>
        <v>0</v>
      </c>
      <c r="BW44" s="176">
        <f t="shared" si="95"/>
        <v>1</v>
      </c>
      <c r="BX44" s="176">
        <f t="shared" si="95"/>
        <v>0</v>
      </c>
      <c r="BY44" s="176">
        <f t="shared" si="95"/>
        <v>0</v>
      </c>
      <c r="BZ44" s="176">
        <f t="shared" si="95"/>
        <v>0</v>
      </c>
      <c r="CA44" s="177">
        <f>SUM(CB44:DG44)</f>
        <v>2</v>
      </c>
      <c r="CB44" s="176">
        <f t="shared" ref="CB44:DG44" si="96">COUNTA(CB45:CB48)</f>
        <v>0</v>
      </c>
      <c r="CC44" s="176">
        <f t="shared" si="96"/>
        <v>1</v>
      </c>
      <c r="CD44" s="176">
        <f t="shared" si="96"/>
        <v>0</v>
      </c>
      <c r="CE44" s="176">
        <f t="shared" si="96"/>
        <v>0</v>
      </c>
      <c r="CF44" s="176">
        <f t="shared" si="96"/>
        <v>0</v>
      </c>
      <c r="CG44" s="176">
        <f t="shared" si="96"/>
        <v>0</v>
      </c>
      <c r="CH44" s="176">
        <f t="shared" si="96"/>
        <v>0</v>
      </c>
      <c r="CI44" s="176">
        <f t="shared" si="96"/>
        <v>0</v>
      </c>
      <c r="CJ44" s="176">
        <f t="shared" si="96"/>
        <v>0</v>
      </c>
      <c r="CK44" s="176">
        <f t="shared" si="96"/>
        <v>0</v>
      </c>
      <c r="CL44" s="176">
        <f t="shared" si="96"/>
        <v>0</v>
      </c>
      <c r="CM44" s="176">
        <f t="shared" si="96"/>
        <v>0</v>
      </c>
      <c r="CN44" s="176">
        <f t="shared" si="96"/>
        <v>0</v>
      </c>
      <c r="CO44" s="176">
        <f t="shared" si="96"/>
        <v>0</v>
      </c>
      <c r="CP44" s="176">
        <f t="shared" si="96"/>
        <v>0</v>
      </c>
      <c r="CQ44" s="176">
        <f t="shared" si="96"/>
        <v>0</v>
      </c>
      <c r="CR44" s="176">
        <f t="shared" si="96"/>
        <v>0</v>
      </c>
      <c r="CS44" s="176">
        <f t="shared" si="96"/>
        <v>0</v>
      </c>
      <c r="CT44" s="176">
        <f t="shared" si="96"/>
        <v>0</v>
      </c>
      <c r="CU44" s="176">
        <f t="shared" si="96"/>
        <v>0</v>
      </c>
      <c r="CV44" s="176">
        <f t="shared" si="96"/>
        <v>0</v>
      </c>
      <c r="CW44" s="176">
        <f t="shared" si="96"/>
        <v>0</v>
      </c>
      <c r="CX44" s="176">
        <f t="shared" si="96"/>
        <v>0</v>
      </c>
      <c r="CY44" s="176">
        <f t="shared" si="96"/>
        <v>0</v>
      </c>
      <c r="CZ44" s="176">
        <f t="shared" si="96"/>
        <v>0</v>
      </c>
      <c r="DA44" s="176">
        <f t="shared" si="96"/>
        <v>0</v>
      </c>
      <c r="DB44" s="176">
        <f t="shared" si="96"/>
        <v>0</v>
      </c>
      <c r="DC44" s="176">
        <f t="shared" si="96"/>
        <v>0</v>
      </c>
      <c r="DD44" s="176">
        <f t="shared" si="96"/>
        <v>1</v>
      </c>
      <c r="DE44" s="176">
        <f t="shared" si="96"/>
        <v>0</v>
      </c>
      <c r="DF44" s="176">
        <f t="shared" si="96"/>
        <v>0</v>
      </c>
      <c r="DG44" s="176">
        <f t="shared" si="96"/>
        <v>0</v>
      </c>
      <c r="DH44" s="177">
        <f>SUM(DI44:EN44)</f>
        <v>1</v>
      </c>
      <c r="DI44" s="176">
        <f t="shared" ref="DI44:EN44" si="97">COUNTA(DI45:DI48)</f>
        <v>0</v>
      </c>
      <c r="DJ44" s="176">
        <f t="shared" si="97"/>
        <v>1</v>
      </c>
      <c r="DK44" s="176">
        <f t="shared" si="97"/>
        <v>0</v>
      </c>
      <c r="DL44" s="176">
        <f t="shared" si="97"/>
        <v>0</v>
      </c>
      <c r="DM44" s="176">
        <f t="shared" si="97"/>
        <v>0</v>
      </c>
      <c r="DN44" s="176">
        <f t="shared" si="97"/>
        <v>0</v>
      </c>
      <c r="DO44" s="176">
        <f t="shared" si="97"/>
        <v>0</v>
      </c>
      <c r="DP44" s="176">
        <f t="shared" si="97"/>
        <v>0</v>
      </c>
      <c r="DQ44" s="176">
        <f t="shared" si="97"/>
        <v>0</v>
      </c>
      <c r="DR44" s="176">
        <f t="shared" si="97"/>
        <v>0</v>
      </c>
      <c r="DS44" s="176">
        <f t="shared" si="97"/>
        <v>0</v>
      </c>
      <c r="DT44" s="176">
        <f t="shared" si="97"/>
        <v>0</v>
      </c>
      <c r="DU44" s="176">
        <f t="shared" si="97"/>
        <v>0</v>
      </c>
      <c r="DV44" s="176">
        <f t="shared" si="97"/>
        <v>0</v>
      </c>
      <c r="DW44" s="176">
        <f t="shared" si="97"/>
        <v>0</v>
      </c>
      <c r="DX44" s="176">
        <f t="shared" si="97"/>
        <v>0</v>
      </c>
      <c r="DY44" s="176">
        <f t="shared" si="97"/>
        <v>0</v>
      </c>
      <c r="DZ44" s="176">
        <f t="shared" si="97"/>
        <v>0</v>
      </c>
      <c r="EA44" s="176">
        <f t="shared" si="97"/>
        <v>0</v>
      </c>
      <c r="EB44" s="176">
        <f t="shared" si="97"/>
        <v>0</v>
      </c>
      <c r="EC44" s="176">
        <f t="shared" si="97"/>
        <v>0</v>
      </c>
      <c r="ED44" s="176">
        <f t="shared" si="97"/>
        <v>0</v>
      </c>
      <c r="EE44" s="176">
        <f t="shared" si="97"/>
        <v>0</v>
      </c>
      <c r="EF44" s="176">
        <f t="shared" si="97"/>
        <v>0</v>
      </c>
      <c r="EG44" s="176">
        <f t="shared" si="97"/>
        <v>0</v>
      </c>
      <c r="EH44" s="176">
        <f t="shared" si="97"/>
        <v>0</v>
      </c>
      <c r="EI44" s="176">
        <f t="shared" si="97"/>
        <v>0</v>
      </c>
      <c r="EJ44" s="176">
        <f t="shared" si="97"/>
        <v>0</v>
      </c>
      <c r="EK44" s="176">
        <f t="shared" si="97"/>
        <v>0</v>
      </c>
      <c r="EL44" s="176">
        <f t="shared" si="97"/>
        <v>0</v>
      </c>
      <c r="EM44" s="176">
        <f t="shared" si="97"/>
        <v>0</v>
      </c>
      <c r="EN44" s="176">
        <f t="shared" si="97"/>
        <v>0</v>
      </c>
      <c r="EO44" s="177">
        <f>SUM(EP44:FU44)</f>
        <v>0</v>
      </c>
      <c r="EP44" s="176">
        <f t="shared" ref="EP44:FU44" si="98">COUNTA(EP45:EP48)</f>
        <v>0</v>
      </c>
      <c r="EQ44" s="176">
        <f t="shared" si="98"/>
        <v>0</v>
      </c>
      <c r="ER44" s="176">
        <f t="shared" si="98"/>
        <v>0</v>
      </c>
      <c r="ES44" s="176">
        <f t="shared" si="98"/>
        <v>0</v>
      </c>
      <c r="ET44" s="176">
        <f t="shared" si="98"/>
        <v>0</v>
      </c>
      <c r="EU44" s="176">
        <f t="shared" si="98"/>
        <v>0</v>
      </c>
      <c r="EV44" s="176">
        <f t="shared" si="98"/>
        <v>0</v>
      </c>
      <c r="EW44" s="176">
        <f t="shared" si="98"/>
        <v>0</v>
      </c>
      <c r="EX44" s="176">
        <f t="shared" si="98"/>
        <v>0</v>
      </c>
      <c r="EY44" s="176">
        <f t="shared" si="98"/>
        <v>0</v>
      </c>
      <c r="EZ44" s="176">
        <f t="shared" si="98"/>
        <v>0</v>
      </c>
      <c r="FA44" s="176">
        <f t="shared" si="98"/>
        <v>0</v>
      </c>
      <c r="FB44" s="176">
        <f t="shared" si="98"/>
        <v>0</v>
      </c>
      <c r="FC44" s="176">
        <f t="shared" si="98"/>
        <v>0</v>
      </c>
      <c r="FD44" s="176">
        <f t="shared" si="98"/>
        <v>0</v>
      </c>
      <c r="FE44" s="176">
        <f t="shared" si="98"/>
        <v>0</v>
      </c>
      <c r="FF44" s="176">
        <f t="shared" si="98"/>
        <v>0</v>
      </c>
      <c r="FG44" s="176">
        <f t="shared" si="98"/>
        <v>0</v>
      </c>
      <c r="FH44" s="176">
        <f t="shared" si="98"/>
        <v>0</v>
      </c>
      <c r="FI44" s="176">
        <f t="shared" si="98"/>
        <v>0</v>
      </c>
      <c r="FJ44" s="176">
        <f t="shared" si="98"/>
        <v>0</v>
      </c>
      <c r="FK44" s="176">
        <f t="shared" si="98"/>
        <v>0</v>
      </c>
      <c r="FL44" s="176">
        <f t="shared" si="98"/>
        <v>0</v>
      </c>
      <c r="FM44" s="176">
        <f t="shared" si="98"/>
        <v>0</v>
      </c>
      <c r="FN44" s="176">
        <f t="shared" si="98"/>
        <v>0</v>
      </c>
      <c r="FO44" s="176">
        <f t="shared" si="98"/>
        <v>0</v>
      </c>
      <c r="FP44" s="176">
        <f t="shared" si="98"/>
        <v>0</v>
      </c>
      <c r="FQ44" s="176">
        <f t="shared" si="98"/>
        <v>0</v>
      </c>
      <c r="FR44" s="176">
        <f t="shared" si="98"/>
        <v>0</v>
      </c>
      <c r="FS44" s="176">
        <f t="shared" si="98"/>
        <v>0</v>
      </c>
      <c r="FT44" s="176">
        <f t="shared" si="98"/>
        <v>0</v>
      </c>
      <c r="FU44" s="176">
        <f t="shared" si="98"/>
        <v>0</v>
      </c>
      <c r="FV44" s="177">
        <f>SUM(FW44:HB44)</f>
        <v>0</v>
      </c>
      <c r="FW44" s="176">
        <f t="shared" ref="FW44:HB44" si="99">COUNTA(FW45:FW48)</f>
        <v>0</v>
      </c>
      <c r="FX44" s="176">
        <f t="shared" si="99"/>
        <v>0</v>
      </c>
      <c r="FY44" s="176">
        <f t="shared" si="99"/>
        <v>0</v>
      </c>
      <c r="FZ44" s="176">
        <f t="shared" si="99"/>
        <v>0</v>
      </c>
      <c r="GA44" s="176">
        <f t="shared" si="99"/>
        <v>0</v>
      </c>
      <c r="GB44" s="176">
        <f t="shared" si="99"/>
        <v>0</v>
      </c>
      <c r="GC44" s="176">
        <f t="shared" si="99"/>
        <v>0</v>
      </c>
      <c r="GD44" s="176">
        <f t="shared" si="99"/>
        <v>0</v>
      </c>
      <c r="GE44" s="176">
        <f t="shared" si="99"/>
        <v>0</v>
      </c>
      <c r="GF44" s="176">
        <f t="shared" si="99"/>
        <v>0</v>
      </c>
      <c r="GG44" s="176">
        <f t="shared" si="99"/>
        <v>0</v>
      </c>
      <c r="GH44" s="176">
        <f t="shared" si="99"/>
        <v>0</v>
      </c>
      <c r="GI44" s="176">
        <f t="shared" si="99"/>
        <v>0</v>
      </c>
      <c r="GJ44" s="176">
        <f t="shared" si="99"/>
        <v>0</v>
      </c>
      <c r="GK44" s="176">
        <f t="shared" si="99"/>
        <v>0</v>
      </c>
      <c r="GL44" s="176">
        <f t="shared" si="99"/>
        <v>0</v>
      </c>
      <c r="GM44" s="176">
        <f t="shared" si="99"/>
        <v>0</v>
      </c>
      <c r="GN44" s="176">
        <f t="shared" si="99"/>
        <v>0</v>
      </c>
      <c r="GO44" s="176">
        <f t="shared" si="99"/>
        <v>0</v>
      </c>
      <c r="GP44" s="176">
        <f t="shared" si="99"/>
        <v>0</v>
      </c>
      <c r="GQ44" s="176">
        <f t="shared" si="99"/>
        <v>0</v>
      </c>
      <c r="GR44" s="176">
        <f t="shared" si="99"/>
        <v>0</v>
      </c>
      <c r="GS44" s="176">
        <f t="shared" si="99"/>
        <v>0</v>
      </c>
      <c r="GT44" s="176">
        <f t="shared" si="99"/>
        <v>0</v>
      </c>
      <c r="GU44" s="176">
        <f t="shared" si="99"/>
        <v>0</v>
      </c>
      <c r="GV44" s="176">
        <f t="shared" si="99"/>
        <v>0</v>
      </c>
      <c r="GW44" s="176">
        <f t="shared" si="99"/>
        <v>0</v>
      </c>
      <c r="GX44" s="176">
        <f t="shared" si="99"/>
        <v>0</v>
      </c>
      <c r="GY44" s="176">
        <f t="shared" si="99"/>
        <v>0</v>
      </c>
      <c r="GZ44" s="176">
        <f t="shared" si="99"/>
        <v>0</v>
      </c>
      <c r="HA44" s="176">
        <f t="shared" si="99"/>
        <v>0</v>
      </c>
      <c r="HB44" s="176">
        <f t="shared" si="99"/>
        <v>0</v>
      </c>
      <c r="HC44" s="177">
        <f>SUM(HD44:II44)</f>
        <v>0</v>
      </c>
      <c r="HD44" s="176">
        <f t="shared" ref="HD44:II44" si="100">COUNTA(HD45:HD48)</f>
        <v>0</v>
      </c>
      <c r="HE44" s="176">
        <f t="shared" si="100"/>
        <v>0</v>
      </c>
      <c r="HF44" s="176">
        <f t="shared" si="100"/>
        <v>0</v>
      </c>
      <c r="HG44" s="176">
        <f t="shared" si="100"/>
        <v>0</v>
      </c>
      <c r="HH44" s="176">
        <f t="shared" si="100"/>
        <v>0</v>
      </c>
      <c r="HI44" s="176">
        <f t="shared" si="100"/>
        <v>0</v>
      </c>
      <c r="HJ44" s="176">
        <f t="shared" si="100"/>
        <v>0</v>
      </c>
      <c r="HK44" s="176">
        <f t="shared" si="100"/>
        <v>0</v>
      </c>
      <c r="HL44" s="176">
        <f t="shared" si="100"/>
        <v>0</v>
      </c>
      <c r="HM44" s="176">
        <f t="shared" si="100"/>
        <v>0</v>
      </c>
      <c r="HN44" s="176">
        <f t="shared" si="100"/>
        <v>0</v>
      </c>
      <c r="HO44" s="176">
        <f t="shared" si="100"/>
        <v>0</v>
      </c>
      <c r="HP44" s="176">
        <f t="shared" si="100"/>
        <v>0</v>
      </c>
      <c r="HQ44" s="176">
        <f t="shared" si="100"/>
        <v>0</v>
      </c>
      <c r="HR44" s="176">
        <f t="shared" si="100"/>
        <v>0</v>
      </c>
      <c r="HS44" s="176">
        <f t="shared" si="100"/>
        <v>0</v>
      </c>
      <c r="HT44" s="176">
        <f t="shared" si="100"/>
        <v>0</v>
      </c>
      <c r="HU44" s="176">
        <f t="shared" si="100"/>
        <v>0</v>
      </c>
      <c r="HV44" s="176">
        <f t="shared" si="100"/>
        <v>0</v>
      </c>
      <c r="HW44" s="176">
        <f t="shared" si="100"/>
        <v>0</v>
      </c>
      <c r="HX44" s="176">
        <f t="shared" si="100"/>
        <v>0</v>
      </c>
      <c r="HY44" s="176">
        <f t="shared" si="100"/>
        <v>0</v>
      </c>
      <c r="HZ44" s="176">
        <f t="shared" si="100"/>
        <v>0</v>
      </c>
      <c r="IA44" s="176">
        <f t="shared" si="100"/>
        <v>0</v>
      </c>
      <c r="IB44" s="176">
        <f t="shared" si="100"/>
        <v>0</v>
      </c>
      <c r="IC44" s="176">
        <f t="shared" si="100"/>
        <v>0</v>
      </c>
      <c r="ID44" s="176">
        <f t="shared" si="100"/>
        <v>0</v>
      </c>
      <c r="IE44" s="176">
        <f t="shared" si="100"/>
        <v>0</v>
      </c>
      <c r="IF44" s="176">
        <f t="shared" si="100"/>
        <v>0</v>
      </c>
      <c r="IG44" s="176">
        <f t="shared" si="100"/>
        <v>0</v>
      </c>
      <c r="IH44" s="176">
        <f t="shared" si="100"/>
        <v>0</v>
      </c>
      <c r="II44" s="176">
        <f t="shared" si="100"/>
        <v>0</v>
      </c>
      <c r="IJ44" s="177">
        <f>SUM(IK44:JP44)</f>
        <v>1</v>
      </c>
      <c r="IK44" s="176">
        <f t="shared" ref="IK44:JP44" si="101">COUNTA(IK45:IK48)</f>
        <v>0</v>
      </c>
      <c r="IL44" s="176">
        <f t="shared" si="101"/>
        <v>1</v>
      </c>
      <c r="IM44" s="176">
        <f t="shared" si="101"/>
        <v>0</v>
      </c>
      <c r="IN44" s="176">
        <f t="shared" si="101"/>
        <v>0</v>
      </c>
      <c r="IO44" s="176">
        <f t="shared" si="101"/>
        <v>0</v>
      </c>
      <c r="IP44" s="176">
        <f t="shared" si="101"/>
        <v>0</v>
      </c>
      <c r="IQ44" s="176">
        <f t="shared" si="101"/>
        <v>0</v>
      </c>
      <c r="IR44" s="176">
        <f t="shared" si="101"/>
        <v>0</v>
      </c>
      <c r="IS44" s="176">
        <f t="shared" si="101"/>
        <v>0</v>
      </c>
      <c r="IT44" s="176">
        <f t="shared" si="101"/>
        <v>0</v>
      </c>
      <c r="IU44" s="176">
        <f t="shared" si="101"/>
        <v>0</v>
      </c>
      <c r="IV44" s="176">
        <f t="shared" si="101"/>
        <v>0</v>
      </c>
      <c r="IW44" s="176">
        <f t="shared" si="101"/>
        <v>0</v>
      </c>
      <c r="IX44" s="176">
        <f t="shared" si="101"/>
        <v>0</v>
      </c>
      <c r="IY44" s="176">
        <f t="shared" si="101"/>
        <v>0</v>
      </c>
      <c r="IZ44" s="176">
        <f t="shared" si="101"/>
        <v>0</v>
      </c>
      <c r="JA44" s="176">
        <f t="shared" si="101"/>
        <v>0</v>
      </c>
      <c r="JB44" s="176">
        <f t="shared" si="101"/>
        <v>0</v>
      </c>
      <c r="JC44" s="176">
        <f t="shared" si="101"/>
        <v>0</v>
      </c>
      <c r="JD44" s="176">
        <f t="shared" si="101"/>
        <v>0</v>
      </c>
      <c r="JE44" s="176">
        <f t="shared" si="101"/>
        <v>0</v>
      </c>
      <c r="JF44" s="176">
        <f t="shared" si="101"/>
        <v>0</v>
      </c>
      <c r="JG44" s="176">
        <f t="shared" si="101"/>
        <v>0</v>
      </c>
      <c r="JH44" s="176">
        <f t="shared" si="101"/>
        <v>0</v>
      </c>
      <c r="JI44" s="176">
        <f t="shared" si="101"/>
        <v>0</v>
      </c>
      <c r="JJ44" s="176">
        <f t="shared" si="101"/>
        <v>0</v>
      </c>
      <c r="JK44" s="176">
        <f t="shared" si="101"/>
        <v>0</v>
      </c>
      <c r="JL44" s="176">
        <f t="shared" si="101"/>
        <v>0</v>
      </c>
      <c r="JM44" s="176">
        <f t="shared" si="101"/>
        <v>0</v>
      </c>
      <c r="JN44" s="176">
        <f t="shared" si="101"/>
        <v>0</v>
      </c>
      <c r="JO44" s="176">
        <f t="shared" si="101"/>
        <v>0</v>
      </c>
      <c r="JP44" s="176">
        <f t="shared" si="101"/>
        <v>0</v>
      </c>
      <c r="JQ44" s="177">
        <f>SUM(JR44:KW44)</f>
        <v>0</v>
      </c>
      <c r="JR44" s="176">
        <f t="shared" ref="JR44:KW44" si="102">COUNTA(JR45:JR48)</f>
        <v>0</v>
      </c>
      <c r="JS44" s="176">
        <f t="shared" si="102"/>
        <v>0</v>
      </c>
      <c r="JT44" s="176">
        <f t="shared" si="102"/>
        <v>0</v>
      </c>
      <c r="JU44" s="176">
        <f t="shared" si="102"/>
        <v>0</v>
      </c>
      <c r="JV44" s="176">
        <f t="shared" si="102"/>
        <v>0</v>
      </c>
      <c r="JW44" s="176">
        <f t="shared" si="102"/>
        <v>0</v>
      </c>
      <c r="JX44" s="176">
        <f t="shared" si="102"/>
        <v>0</v>
      </c>
      <c r="JY44" s="176">
        <f t="shared" si="102"/>
        <v>0</v>
      </c>
      <c r="JZ44" s="176">
        <f t="shared" si="102"/>
        <v>0</v>
      </c>
      <c r="KA44" s="176">
        <f t="shared" si="102"/>
        <v>0</v>
      </c>
      <c r="KB44" s="176">
        <f t="shared" si="102"/>
        <v>0</v>
      </c>
      <c r="KC44" s="176">
        <f t="shared" si="102"/>
        <v>0</v>
      </c>
      <c r="KD44" s="176">
        <f t="shared" si="102"/>
        <v>0</v>
      </c>
      <c r="KE44" s="176">
        <f t="shared" si="102"/>
        <v>0</v>
      </c>
      <c r="KF44" s="176">
        <f t="shared" si="102"/>
        <v>0</v>
      </c>
      <c r="KG44" s="176">
        <f t="shared" si="102"/>
        <v>0</v>
      </c>
      <c r="KH44" s="176">
        <f t="shared" si="102"/>
        <v>0</v>
      </c>
      <c r="KI44" s="176">
        <f t="shared" si="102"/>
        <v>0</v>
      </c>
      <c r="KJ44" s="176">
        <f t="shared" si="102"/>
        <v>0</v>
      </c>
      <c r="KK44" s="176">
        <f t="shared" si="102"/>
        <v>0</v>
      </c>
      <c r="KL44" s="176">
        <f t="shared" si="102"/>
        <v>0</v>
      </c>
      <c r="KM44" s="176">
        <f t="shared" si="102"/>
        <v>0</v>
      </c>
      <c r="KN44" s="176">
        <f t="shared" si="102"/>
        <v>0</v>
      </c>
      <c r="KO44" s="176">
        <f t="shared" si="102"/>
        <v>0</v>
      </c>
      <c r="KP44" s="176">
        <f t="shared" si="102"/>
        <v>0</v>
      </c>
      <c r="KQ44" s="176">
        <f t="shared" si="102"/>
        <v>0</v>
      </c>
      <c r="KR44" s="176">
        <f t="shared" si="102"/>
        <v>0</v>
      </c>
      <c r="KS44" s="176">
        <f t="shared" si="102"/>
        <v>0</v>
      </c>
      <c r="KT44" s="176">
        <f t="shared" si="102"/>
        <v>0</v>
      </c>
      <c r="KU44" s="176">
        <f t="shared" si="102"/>
        <v>0</v>
      </c>
      <c r="KV44" s="176">
        <f t="shared" si="102"/>
        <v>0</v>
      </c>
      <c r="KW44" s="176">
        <f t="shared" si="102"/>
        <v>0</v>
      </c>
      <c r="KX44" s="177">
        <f>SUM(KY44:MD44)</f>
        <v>0</v>
      </c>
      <c r="KY44" s="176">
        <f t="shared" ref="KY44:MD44" si="103">COUNTA(KY45:KY48)</f>
        <v>0</v>
      </c>
      <c r="KZ44" s="176">
        <f t="shared" si="103"/>
        <v>0</v>
      </c>
      <c r="LA44" s="176">
        <f t="shared" si="103"/>
        <v>0</v>
      </c>
      <c r="LB44" s="176">
        <f t="shared" si="103"/>
        <v>0</v>
      </c>
      <c r="LC44" s="176">
        <f t="shared" si="103"/>
        <v>0</v>
      </c>
      <c r="LD44" s="176">
        <f t="shared" si="103"/>
        <v>0</v>
      </c>
      <c r="LE44" s="176">
        <f t="shared" si="103"/>
        <v>0</v>
      </c>
      <c r="LF44" s="176">
        <f t="shared" si="103"/>
        <v>0</v>
      </c>
      <c r="LG44" s="176">
        <f t="shared" si="103"/>
        <v>0</v>
      </c>
      <c r="LH44" s="176">
        <f t="shared" si="103"/>
        <v>0</v>
      </c>
      <c r="LI44" s="176">
        <f t="shared" si="103"/>
        <v>0</v>
      </c>
      <c r="LJ44" s="176">
        <f t="shared" si="103"/>
        <v>0</v>
      </c>
      <c r="LK44" s="176">
        <f t="shared" si="103"/>
        <v>0</v>
      </c>
      <c r="LL44" s="176">
        <f t="shared" si="103"/>
        <v>0</v>
      </c>
      <c r="LM44" s="176">
        <f t="shared" si="103"/>
        <v>0</v>
      </c>
      <c r="LN44" s="176">
        <f t="shared" si="103"/>
        <v>0</v>
      </c>
      <c r="LO44" s="176">
        <f t="shared" si="103"/>
        <v>0</v>
      </c>
      <c r="LP44" s="176">
        <f t="shared" si="103"/>
        <v>0</v>
      </c>
      <c r="LQ44" s="176">
        <f t="shared" si="103"/>
        <v>0</v>
      </c>
      <c r="LR44" s="176">
        <f t="shared" si="103"/>
        <v>0</v>
      </c>
      <c r="LS44" s="176">
        <f t="shared" si="103"/>
        <v>0</v>
      </c>
      <c r="LT44" s="176">
        <f t="shared" si="103"/>
        <v>0</v>
      </c>
      <c r="LU44" s="176">
        <f t="shared" si="103"/>
        <v>0</v>
      </c>
      <c r="LV44" s="176">
        <f t="shared" si="103"/>
        <v>0</v>
      </c>
      <c r="LW44" s="176">
        <f t="shared" si="103"/>
        <v>0</v>
      </c>
      <c r="LX44" s="176">
        <f t="shared" si="103"/>
        <v>0</v>
      </c>
      <c r="LY44" s="176">
        <f t="shared" si="103"/>
        <v>0</v>
      </c>
      <c r="LZ44" s="176">
        <f t="shared" si="103"/>
        <v>0</v>
      </c>
      <c r="MA44" s="176">
        <f t="shared" si="103"/>
        <v>0</v>
      </c>
      <c r="MB44" s="176">
        <f t="shared" si="103"/>
        <v>0</v>
      </c>
      <c r="MC44" s="176">
        <f t="shared" si="103"/>
        <v>0</v>
      </c>
      <c r="MD44" s="178">
        <f t="shared" si="103"/>
        <v>0</v>
      </c>
    </row>
    <row r="45" spans="1:342" ht="15" hidden="1" customHeight="1" outlineLevel="1" x14ac:dyDescent="0.25">
      <c r="A45" s="153">
        <v>40</v>
      </c>
      <c r="B45" s="154"/>
      <c r="C45" s="180" t="s">
        <v>1305</v>
      </c>
      <c r="D45" s="181">
        <v>2</v>
      </c>
      <c r="E45" s="157" t="s">
        <v>1306</v>
      </c>
      <c r="F45" s="181"/>
      <c r="G45" s="157"/>
      <c r="H45" s="181">
        <v>1</v>
      </c>
      <c r="I45" s="158" t="str">
        <f t="shared" si="20"/>
        <v>sākuma līmenis</v>
      </c>
      <c r="J45" s="181" t="str">
        <f t="shared" si="21"/>
        <v>VK2.–1</v>
      </c>
      <c r="K45" s="157" t="str">
        <f t="shared" si="22"/>
        <v>✦ Politiku izveides kompetences   /sākuma līmenis/</v>
      </c>
      <c r="L45" s="158">
        <f t="shared" si="23"/>
        <v>0</v>
      </c>
      <c r="M45" s="159">
        <f>COUNTA(N45:AS45)</f>
        <v>0</v>
      </c>
      <c r="N45" s="182"/>
      <c r="O45" s="183"/>
      <c r="P45" s="182"/>
      <c r="Q45" s="182"/>
      <c r="R45" s="182"/>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2"/>
      <c r="AQ45" s="182"/>
      <c r="AR45" s="182"/>
      <c r="AS45" s="181"/>
      <c r="AT45" s="172">
        <f>COUNTA(AU45:BZ45)</f>
        <v>0</v>
      </c>
      <c r="AU45" s="183"/>
      <c r="AV45" s="182"/>
      <c r="AW45" s="182"/>
      <c r="AX45" s="183"/>
      <c r="AY45" s="182"/>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2"/>
      <c r="BX45" s="182"/>
      <c r="BY45" s="182"/>
      <c r="BZ45" s="181"/>
      <c r="CA45" s="172">
        <f>COUNTA(CB45:DG45)</f>
        <v>0</v>
      </c>
      <c r="CB45" s="183"/>
      <c r="CC45" s="182"/>
      <c r="CD45" s="182"/>
      <c r="CE45" s="183"/>
      <c r="CF45" s="182"/>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2"/>
      <c r="DE45" s="182"/>
      <c r="DF45" s="182"/>
      <c r="DG45" s="181"/>
      <c r="DH45" s="164">
        <f>COUNTA(DI45:EN45)</f>
        <v>0</v>
      </c>
      <c r="DI45" s="183"/>
      <c r="DJ45" s="182"/>
      <c r="DK45" s="183"/>
      <c r="DL45" s="183"/>
      <c r="DM45" s="182"/>
      <c r="DN45" s="182"/>
      <c r="DO45" s="182"/>
      <c r="DP45" s="182"/>
      <c r="DQ45" s="182"/>
      <c r="DR45" s="182"/>
      <c r="DS45" s="182"/>
      <c r="DT45" s="182"/>
      <c r="DU45" s="182"/>
      <c r="DV45" s="182"/>
      <c r="DW45" s="182"/>
      <c r="DX45" s="182"/>
      <c r="DY45" s="182"/>
      <c r="DZ45" s="182"/>
      <c r="EA45" s="182"/>
      <c r="EB45" s="182"/>
      <c r="EC45" s="182"/>
      <c r="ED45" s="182"/>
      <c r="EE45" s="182"/>
      <c r="EF45" s="182"/>
      <c r="EG45" s="182"/>
      <c r="EH45" s="182"/>
      <c r="EI45" s="182"/>
      <c r="EJ45" s="182"/>
      <c r="EK45" s="182"/>
      <c r="EL45" s="182"/>
      <c r="EM45" s="182"/>
      <c r="EN45" s="181"/>
      <c r="EO45" s="164">
        <f>COUNTA(EP45:FU45)</f>
        <v>0</v>
      </c>
      <c r="EP45" s="183"/>
      <c r="EQ45" s="183"/>
      <c r="ER45" s="183"/>
      <c r="ES45" s="183"/>
      <c r="ET45" s="183"/>
      <c r="EU45" s="182"/>
      <c r="EV45" s="182"/>
      <c r="EW45" s="182"/>
      <c r="EX45" s="182"/>
      <c r="EY45" s="182"/>
      <c r="EZ45" s="182"/>
      <c r="FA45" s="182"/>
      <c r="FB45" s="182"/>
      <c r="FC45" s="182"/>
      <c r="FD45" s="182"/>
      <c r="FE45" s="182"/>
      <c r="FF45" s="182"/>
      <c r="FG45" s="182"/>
      <c r="FH45" s="182"/>
      <c r="FI45" s="182"/>
      <c r="FJ45" s="182"/>
      <c r="FK45" s="182"/>
      <c r="FL45" s="182"/>
      <c r="FM45" s="182"/>
      <c r="FN45" s="182"/>
      <c r="FO45" s="182"/>
      <c r="FP45" s="182"/>
      <c r="FQ45" s="182"/>
      <c r="FR45" s="182"/>
      <c r="FS45" s="182"/>
      <c r="FT45" s="182"/>
      <c r="FU45" s="181"/>
      <c r="FV45" s="164">
        <f>COUNTA(FW45:HB45)</f>
        <v>0</v>
      </c>
      <c r="FW45" s="183"/>
      <c r="FX45" s="183"/>
      <c r="FY45" s="183"/>
      <c r="FZ45" s="183"/>
      <c r="GA45" s="183"/>
      <c r="GB45" s="182"/>
      <c r="GC45" s="182"/>
      <c r="GD45" s="183"/>
      <c r="GE45" s="183"/>
      <c r="GF45" s="183"/>
      <c r="GG45" s="183"/>
      <c r="GH45" s="183"/>
      <c r="GI45" s="183"/>
      <c r="GJ45" s="183"/>
      <c r="GK45" s="182"/>
      <c r="GL45" s="182"/>
      <c r="GM45" s="183"/>
      <c r="GN45" s="183"/>
      <c r="GO45" s="183"/>
      <c r="GP45" s="182"/>
      <c r="GQ45" s="182"/>
      <c r="GR45" s="182"/>
      <c r="GS45" s="182"/>
      <c r="GT45" s="182"/>
      <c r="GU45" s="183"/>
      <c r="GV45" s="182"/>
      <c r="GW45" s="183"/>
      <c r="GX45" s="183"/>
      <c r="GY45" s="182"/>
      <c r="GZ45" s="182"/>
      <c r="HA45" s="182"/>
      <c r="HB45" s="181"/>
      <c r="HC45" s="164">
        <f>COUNTA(HD45:II45)</f>
        <v>0</v>
      </c>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4"/>
      <c r="IJ45" s="166">
        <f>COUNTA(IK45:JP45)</f>
        <v>0</v>
      </c>
      <c r="IK45" s="183"/>
      <c r="IL45" s="182"/>
      <c r="IM45" s="183"/>
      <c r="IN45" s="183"/>
      <c r="IO45" s="182"/>
      <c r="IP45" s="183"/>
      <c r="IQ45" s="183"/>
      <c r="IR45" s="182"/>
      <c r="IS45" s="182"/>
      <c r="IT45" s="182"/>
      <c r="IU45" s="182"/>
      <c r="IV45" s="183"/>
      <c r="IW45" s="183"/>
      <c r="IX45" s="182"/>
      <c r="IY45" s="182"/>
      <c r="IZ45" s="182"/>
      <c r="JA45" s="182"/>
      <c r="JB45" s="182"/>
      <c r="JC45" s="183"/>
      <c r="JD45" s="183"/>
      <c r="JE45" s="182"/>
      <c r="JF45" s="182"/>
      <c r="JG45" s="182"/>
      <c r="JH45" s="182"/>
      <c r="JI45" s="182"/>
      <c r="JJ45" s="182"/>
      <c r="JK45" s="182"/>
      <c r="JL45" s="182"/>
      <c r="JM45" s="182"/>
      <c r="JN45" s="182"/>
      <c r="JO45" s="182"/>
      <c r="JP45" s="181"/>
      <c r="JQ45" s="166">
        <f>COUNTA(JR45:KW45)</f>
        <v>0</v>
      </c>
      <c r="JR45" s="183"/>
      <c r="JS45" s="183"/>
      <c r="JT45" s="183"/>
      <c r="JU45" s="183"/>
      <c r="JV45" s="183"/>
      <c r="JW45" s="183"/>
      <c r="JX45" s="183"/>
      <c r="JY45" s="182"/>
      <c r="JZ45" s="182"/>
      <c r="KA45" s="182"/>
      <c r="KB45" s="182"/>
      <c r="KC45" s="183"/>
      <c r="KD45" s="183"/>
      <c r="KE45" s="182"/>
      <c r="KF45" s="182"/>
      <c r="KG45" s="182"/>
      <c r="KH45" s="182"/>
      <c r="KI45" s="182"/>
      <c r="KJ45" s="183"/>
      <c r="KK45" s="183"/>
      <c r="KL45" s="182"/>
      <c r="KM45" s="182"/>
      <c r="KN45" s="182"/>
      <c r="KO45" s="182"/>
      <c r="KP45" s="182"/>
      <c r="KQ45" s="182"/>
      <c r="KR45" s="182"/>
      <c r="KS45" s="182"/>
      <c r="KT45" s="182"/>
      <c r="KU45" s="182"/>
      <c r="KV45" s="182"/>
      <c r="KW45" s="181"/>
      <c r="KX45" s="166">
        <f>COUNTA(KY45:MD45)</f>
        <v>0</v>
      </c>
      <c r="KY45" s="183"/>
      <c r="KZ45" s="183"/>
      <c r="LA45" s="183"/>
      <c r="LB45" s="183"/>
      <c r="LC45" s="183"/>
      <c r="LD45" s="183"/>
      <c r="LE45" s="183"/>
      <c r="LF45" s="183"/>
      <c r="LG45" s="183"/>
      <c r="LH45" s="183"/>
      <c r="LI45" s="183"/>
      <c r="LJ45" s="183"/>
      <c r="LK45" s="183"/>
      <c r="LL45" s="183"/>
      <c r="LM45" s="183"/>
      <c r="LN45" s="183"/>
      <c r="LO45" s="183"/>
      <c r="LP45" s="183"/>
      <c r="LQ45" s="183"/>
      <c r="LR45" s="183"/>
      <c r="LS45" s="183"/>
      <c r="LT45" s="183"/>
      <c r="LU45" s="183"/>
      <c r="LV45" s="183"/>
      <c r="LW45" s="183"/>
      <c r="LX45" s="183"/>
      <c r="LY45" s="183"/>
      <c r="LZ45" s="183"/>
      <c r="MA45" s="183"/>
      <c r="MB45" s="183"/>
      <c r="MC45" s="183"/>
      <c r="MD45" s="183"/>
    </row>
    <row r="46" spans="1:342" ht="15" hidden="1" customHeight="1" outlineLevel="1" x14ac:dyDescent="0.25">
      <c r="A46" s="146">
        <v>41</v>
      </c>
      <c r="B46" s="154"/>
      <c r="C46" s="180" t="s">
        <v>1305</v>
      </c>
      <c r="D46" s="181">
        <v>2</v>
      </c>
      <c r="E46" s="157" t="s">
        <v>1306</v>
      </c>
      <c r="F46" s="181"/>
      <c r="G46" s="157"/>
      <c r="H46" s="181">
        <v>2</v>
      </c>
      <c r="I46" s="158" t="str">
        <f t="shared" si="20"/>
        <v>pamata līmenis</v>
      </c>
      <c r="J46" s="181" t="str">
        <f t="shared" si="21"/>
        <v>VK2.–2</v>
      </c>
      <c r="K46" s="157" t="str">
        <f t="shared" si="22"/>
        <v>✦ Politiku izveides kompetences   /pamata līmenis/</v>
      </c>
      <c r="L46" s="158">
        <f t="shared" si="23"/>
        <v>0</v>
      </c>
      <c r="M46" s="159">
        <f>COUNTA(N46:AS46)</f>
        <v>0</v>
      </c>
      <c r="N46" s="182"/>
      <c r="O46" s="183"/>
      <c r="P46" s="182"/>
      <c r="Q46" s="182"/>
      <c r="R46" s="182"/>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2"/>
      <c r="AQ46" s="182"/>
      <c r="AR46" s="182"/>
      <c r="AS46" s="181"/>
      <c r="AT46" s="172">
        <f>COUNTA(AU46:BZ46)</f>
        <v>0</v>
      </c>
      <c r="AU46" s="183"/>
      <c r="AV46" s="182"/>
      <c r="AW46" s="182"/>
      <c r="AX46" s="183"/>
      <c r="AY46" s="182"/>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2"/>
      <c r="BX46" s="182"/>
      <c r="BY46" s="182"/>
      <c r="BZ46" s="181"/>
      <c r="CA46" s="172">
        <f>COUNTA(CB46:DG46)</f>
        <v>0</v>
      </c>
      <c r="CB46" s="183"/>
      <c r="CC46" s="182"/>
      <c r="CD46" s="182"/>
      <c r="CE46" s="183"/>
      <c r="CF46" s="182"/>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2"/>
      <c r="DE46" s="182"/>
      <c r="DF46" s="182"/>
      <c r="DG46" s="181"/>
      <c r="DH46" s="164">
        <f>COUNTA(DI46:EN46)</f>
        <v>0</v>
      </c>
      <c r="DI46" s="183"/>
      <c r="DJ46" s="182"/>
      <c r="DK46" s="183"/>
      <c r="DL46" s="183"/>
      <c r="DM46" s="182"/>
      <c r="DN46" s="182"/>
      <c r="DO46" s="182"/>
      <c r="DP46" s="182"/>
      <c r="DQ46" s="182"/>
      <c r="DR46" s="182"/>
      <c r="DS46" s="182"/>
      <c r="DT46" s="182"/>
      <c r="DU46" s="182"/>
      <c r="DV46" s="182"/>
      <c r="DW46" s="182"/>
      <c r="DX46" s="182"/>
      <c r="DY46" s="182"/>
      <c r="DZ46" s="182"/>
      <c r="EA46" s="182"/>
      <c r="EB46" s="182"/>
      <c r="EC46" s="182"/>
      <c r="ED46" s="182"/>
      <c r="EE46" s="182"/>
      <c r="EF46" s="182"/>
      <c r="EG46" s="182"/>
      <c r="EH46" s="182"/>
      <c r="EI46" s="182"/>
      <c r="EJ46" s="182"/>
      <c r="EK46" s="182"/>
      <c r="EL46" s="182"/>
      <c r="EM46" s="182"/>
      <c r="EN46" s="181"/>
      <c r="EO46" s="164">
        <f>COUNTA(EP46:FU46)</f>
        <v>0</v>
      </c>
      <c r="EP46" s="183"/>
      <c r="EQ46" s="183"/>
      <c r="ER46" s="183"/>
      <c r="ES46" s="183"/>
      <c r="ET46" s="183"/>
      <c r="EU46" s="182"/>
      <c r="EV46" s="182"/>
      <c r="EW46" s="182"/>
      <c r="EX46" s="182"/>
      <c r="EY46" s="182"/>
      <c r="EZ46" s="182"/>
      <c r="FA46" s="182"/>
      <c r="FB46" s="182"/>
      <c r="FC46" s="182"/>
      <c r="FD46" s="182"/>
      <c r="FE46" s="182"/>
      <c r="FF46" s="182"/>
      <c r="FG46" s="182"/>
      <c r="FH46" s="182"/>
      <c r="FI46" s="182"/>
      <c r="FJ46" s="182"/>
      <c r="FK46" s="182"/>
      <c r="FL46" s="182"/>
      <c r="FM46" s="182"/>
      <c r="FN46" s="182"/>
      <c r="FO46" s="182"/>
      <c r="FP46" s="182"/>
      <c r="FQ46" s="182"/>
      <c r="FR46" s="182"/>
      <c r="FS46" s="182"/>
      <c r="FT46" s="182"/>
      <c r="FU46" s="181"/>
      <c r="FV46" s="164">
        <f>COUNTA(FW46:HB46)</f>
        <v>0</v>
      </c>
      <c r="FW46" s="183"/>
      <c r="FX46" s="183"/>
      <c r="FY46" s="183"/>
      <c r="FZ46" s="183"/>
      <c r="GA46" s="183"/>
      <c r="GB46" s="182"/>
      <c r="GC46" s="182"/>
      <c r="GD46" s="183"/>
      <c r="GE46" s="183"/>
      <c r="GF46" s="183"/>
      <c r="GG46" s="183"/>
      <c r="GH46" s="183"/>
      <c r="GI46" s="183"/>
      <c r="GJ46" s="183"/>
      <c r="GK46" s="182"/>
      <c r="GL46" s="182"/>
      <c r="GM46" s="183"/>
      <c r="GN46" s="183"/>
      <c r="GO46" s="183"/>
      <c r="GP46" s="182"/>
      <c r="GQ46" s="182"/>
      <c r="GR46" s="182"/>
      <c r="GS46" s="182"/>
      <c r="GT46" s="182"/>
      <c r="GU46" s="183"/>
      <c r="GV46" s="182"/>
      <c r="GW46" s="183"/>
      <c r="GX46" s="183"/>
      <c r="GY46" s="182"/>
      <c r="GZ46" s="182"/>
      <c r="HA46" s="182"/>
      <c r="HB46" s="181"/>
      <c r="HC46" s="164">
        <f>COUNTA(HD46:II46)</f>
        <v>0</v>
      </c>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4"/>
      <c r="IJ46" s="166">
        <f>COUNTA(IK46:JP46)</f>
        <v>0</v>
      </c>
      <c r="IK46" s="183"/>
      <c r="IL46" s="182"/>
      <c r="IM46" s="183"/>
      <c r="IN46" s="183"/>
      <c r="IO46" s="182"/>
      <c r="IP46" s="183"/>
      <c r="IQ46" s="183"/>
      <c r="IR46" s="182"/>
      <c r="IS46" s="182"/>
      <c r="IT46" s="182"/>
      <c r="IU46" s="182"/>
      <c r="IV46" s="183"/>
      <c r="IW46" s="183"/>
      <c r="IX46" s="182"/>
      <c r="IY46" s="182"/>
      <c r="IZ46" s="182"/>
      <c r="JA46" s="182"/>
      <c r="JB46" s="182"/>
      <c r="JC46" s="183"/>
      <c r="JD46" s="183"/>
      <c r="JE46" s="182"/>
      <c r="JF46" s="182"/>
      <c r="JG46" s="182"/>
      <c r="JH46" s="182"/>
      <c r="JI46" s="182"/>
      <c r="JJ46" s="182"/>
      <c r="JK46" s="182"/>
      <c r="JL46" s="182"/>
      <c r="JM46" s="182"/>
      <c r="JN46" s="182"/>
      <c r="JO46" s="182"/>
      <c r="JP46" s="181"/>
      <c r="JQ46" s="166">
        <f>COUNTA(JR46:KW46)</f>
        <v>0</v>
      </c>
      <c r="JR46" s="183"/>
      <c r="JS46" s="183"/>
      <c r="JT46" s="183"/>
      <c r="JU46" s="183"/>
      <c r="JV46" s="183"/>
      <c r="JW46" s="183"/>
      <c r="JX46" s="183"/>
      <c r="JY46" s="182"/>
      <c r="JZ46" s="182"/>
      <c r="KA46" s="182"/>
      <c r="KB46" s="182"/>
      <c r="KC46" s="183"/>
      <c r="KD46" s="183"/>
      <c r="KE46" s="182"/>
      <c r="KF46" s="182"/>
      <c r="KG46" s="182"/>
      <c r="KH46" s="182"/>
      <c r="KI46" s="182"/>
      <c r="KJ46" s="183"/>
      <c r="KK46" s="183"/>
      <c r="KL46" s="182"/>
      <c r="KM46" s="182"/>
      <c r="KN46" s="182"/>
      <c r="KO46" s="182"/>
      <c r="KP46" s="182"/>
      <c r="KQ46" s="182"/>
      <c r="KR46" s="182"/>
      <c r="KS46" s="182"/>
      <c r="KT46" s="182"/>
      <c r="KU46" s="182"/>
      <c r="KV46" s="182"/>
      <c r="KW46" s="181"/>
      <c r="KX46" s="166">
        <f>COUNTA(KY46:MD46)</f>
        <v>0</v>
      </c>
      <c r="KY46" s="183"/>
      <c r="KZ46" s="183"/>
      <c r="LA46" s="183"/>
      <c r="LB46" s="183"/>
      <c r="LC46" s="183"/>
      <c r="LD46" s="183"/>
      <c r="LE46" s="183"/>
      <c r="LF46" s="183"/>
      <c r="LG46" s="183"/>
      <c r="LH46" s="183"/>
      <c r="LI46" s="183"/>
      <c r="LJ46" s="183"/>
      <c r="LK46" s="183"/>
      <c r="LL46" s="183"/>
      <c r="LM46" s="183"/>
      <c r="LN46" s="183"/>
      <c r="LO46" s="183"/>
      <c r="LP46" s="183"/>
      <c r="LQ46" s="183"/>
      <c r="LR46" s="183"/>
      <c r="LS46" s="183"/>
      <c r="LT46" s="183"/>
      <c r="LU46" s="183"/>
      <c r="LV46" s="183"/>
      <c r="LW46" s="183"/>
      <c r="LX46" s="183"/>
      <c r="LY46" s="183"/>
      <c r="LZ46" s="183"/>
      <c r="MA46" s="183"/>
      <c r="MB46" s="183"/>
      <c r="MC46" s="183"/>
      <c r="MD46" s="183"/>
    </row>
    <row r="47" spans="1:342" ht="15" hidden="1" customHeight="1" outlineLevel="1" x14ac:dyDescent="0.25">
      <c r="A47" s="153">
        <v>42</v>
      </c>
      <c r="B47" s="154"/>
      <c r="C47" s="180" t="s">
        <v>1305</v>
      </c>
      <c r="D47" s="181">
        <v>2</v>
      </c>
      <c r="E47" s="157" t="s">
        <v>1306</v>
      </c>
      <c r="F47" s="181"/>
      <c r="G47" s="157"/>
      <c r="H47" s="181">
        <v>3</v>
      </c>
      <c r="I47" s="158" t="str">
        <f t="shared" si="20"/>
        <v>padziļināts līmenis</v>
      </c>
      <c r="J47" s="181" t="str">
        <f t="shared" si="21"/>
        <v>VK2.–3</v>
      </c>
      <c r="K47" s="157" t="str">
        <f t="shared" si="22"/>
        <v>✦ Politiku izveides kompetences   /padziļināts līmenis/</v>
      </c>
      <c r="L47" s="158">
        <f t="shared" si="23"/>
        <v>5</v>
      </c>
      <c r="M47" s="159">
        <f>COUNTA(N47:AS47)</f>
        <v>1</v>
      </c>
      <c r="N47" s="182"/>
      <c r="O47" s="183"/>
      <c r="P47" s="182"/>
      <c r="Q47" s="182"/>
      <c r="R47" s="182"/>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2" t="s">
        <v>1292</v>
      </c>
      <c r="AQ47" s="182"/>
      <c r="AR47" s="182"/>
      <c r="AS47" s="181"/>
      <c r="AT47" s="172">
        <f>COUNTA(AU47:BZ47)</f>
        <v>1</v>
      </c>
      <c r="AU47" s="183"/>
      <c r="AV47" s="182"/>
      <c r="AW47" s="182"/>
      <c r="AX47" s="183"/>
      <c r="AY47" s="182"/>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2" t="s">
        <v>1292</v>
      </c>
      <c r="BX47" s="182"/>
      <c r="BY47" s="182"/>
      <c r="BZ47" s="181"/>
      <c r="CA47" s="172">
        <f>COUNTA(CB47:DG47)</f>
        <v>1</v>
      </c>
      <c r="CB47" s="183"/>
      <c r="CC47" s="182"/>
      <c r="CD47" s="182"/>
      <c r="CE47" s="183"/>
      <c r="CF47" s="182"/>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2" t="s">
        <v>1292</v>
      </c>
      <c r="DE47" s="182"/>
      <c r="DF47" s="182"/>
      <c r="DG47" s="181"/>
      <c r="DH47" s="164">
        <f>COUNTA(DI47:EN47)</f>
        <v>1</v>
      </c>
      <c r="DI47" s="183"/>
      <c r="DJ47" s="182" t="s">
        <v>1292</v>
      </c>
      <c r="DK47" s="183"/>
      <c r="DL47" s="183"/>
      <c r="DM47" s="182"/>
      <c r="DN47" s="182"/>
      <c r="DO47" s="182"/>
      <c r="DP47" s="182"/>
      <c r="DQ47" s="182"/>
      <c r="DR47" s="182"/>
      <c r="DS47" s="182"/>
      <c r="DT47" s="182"/>
      <c r="DU47" s="182"/>
      <c r="DV47" s="182"/>
      <c r="DW47" s="182"/>
      <c r="DX47" s="182"/>
      <c r="DY47" s="182"/>
      <c r="DZ47" s="182"/>
      <c r="EA47" s="182"/>
      <c r="EB47" s="182"/>
      <c r="EC47" s="182"/>
      <c r="ED47" s="182"/>
      <c r="EE47" s="182"/>
      <c r="EF47" s="182"/>
      <c r="EG47" s="182"/>
      <c r="EH47" s="182"/>
      <c r="EI47" s="182"/>
      <c r="EJ47" s="182"/>
      <c r="EK47" s="182"/>
      <c r="EL47" s="182"/>
      <c r="EM47" s="182"/>
      <c r="EN47" s="181"/>
      <c r="EO47" s="164">
        <f>COUNTA(EP47:FU47)</f>
        <v>0</v>
      </c>
      <c r="EP47" s="183"/>
      <c r="EQ47" s="183"/>
      <c r="ER47" s="183"/>
      <c r="ES47" s="183"/>
      <c r="ET47" s="183"/>
      <c r="EU47" s="182"/>
      <c r="EV47" s="182"/>
      <c r="EW47" s="182"/>
      <c r="EX47" s="182"/>
      <c r="EY47" s="182"/>
      <c r="EZ47" s="182"/>
      <c r="FA47" s="182"/>
      <c r="FB47" s="182"/>
      <c r="FC47" s="182"/>
      <c r="FD47" s="182"/>
      <c r="FE47" s="182"/>
      <c r="FF47" s="182"/>
      <c r="FG47" s="182"/>
      <c r="FH47" s="182"/>
      <c r="FI47" s="182"/>
      <c r="FJ47" s="182"/>
      <c r="FK47" s="182"/>
      <c r="FL47" s="182"/>
      <c r="FM47" s="182"/>
      <c r="FN47" s="182"/>
      <c r="FO47" s="182"/>
      <c r="FP47" s="182"/>
      <c r="FQ47" s="182"/>
      <c r="FR47" s="182"/>
      <c r="FS47" s="182"/>
      <c r="FT47" s="182"/>
      <c r="FU47" s="181"/>
      <c r="FV47" s="164">
        <f>COUNTA(FW47:HB47)</f>
        <v>0</v>
      </c>
      <c r="FW47" s="183"/>
      <c r="FX47" s="183"/>
      <c r="FY47" s="183"/>
      <c r="FZ47" s="183"/>
      <c r="GA47" s="183"/>
      <c r="GB47" s="182"/>
      <c r="GC47" s="182"/>
      <c r="GD47" s="183"/>
      <c r="GE47" s="183"/>
      <c r="GF47" s="183"/>
      <c r="GG47" s="183"/>
      <c r="GH47" s="183"/>
      <c r="GI47" s="183"/>
      <c r="GJ47" s="183"/>
      <c r="GK47" s="182"/>
      <c r="GL47" s="182"/>
      <c r="GM47" s="183"/>
      <c r="GN47" s="183"/>
      <c r="GO47" s="183"/>
      <c r="GP47" s="182"/>
      <c r="GQ47" s="182"/>
      <c r="GR47" s="182"/>
      <c r="GS47" s="182"/>
      <c r="GT47" s="182"/>
      <c r="GU47" s="183"/>
      <c r="GV47" s="182"/>
      <c r="GW47" s="183"/>
      <c r="GX47" s="183"/>
      <c r="GY47" s="182"/>
      <c r="GZ47" s="182"/>
      <c r="HA47" s="182"/>
      <c r="HB47" s="181"/>
      <c r="HC47" s="164">
        <f>COUNTA(HD47:II47)</f>
        <v>0</v>
      </c>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4"/>
      <c r="IJ47" s="166">
        <f>COUNTA(IK47:JP47)</f>
        <v>1</v>
      </c>
      <c r="IK47" s="183"/>
      <c r="IL47" s="182" t="s">
        <v>1292</v>
      </c>
      <c r="IM47" s="183"/>
      <c r="IN47" s="183"/>
      <c r="IO47" s="182"/>
      <c r="IP47" s="183"/>
      <c r="IQ47" s="183"/>
      <c r="IR47" s="182"/>
      <c r="IS47" s="182"/>
      <c r="IT47" s="182"/>
      <c r="IU47" s="182"/>
      <c r="IV47" s="183"/>
      <c r="IW47" s="183"/>
      <c r="IX47" s="182"/>
      <c r="IY47" s="182"/>
      <c r="IZ47" s="182"/>
      <c r="JA47" s="182"/>
      <c r="JB47" s="182"/>
      <c r="JC47" s="183"/>
      <c r="JD47" s="183"/>
      <c r="JE47" s="182"/>
      <c r="JF47" s="182"/>
      <c r="JG47" s="182"/>
      <c r="JH47" s="182"/>
      <c r="JI47" s="182"/>
      <c r="JJ47" s="182"/>
      <c r="JK47" s="182"/>
      <c r="JL47" s="182"/>
      <c r="JM47" s="182"/>
      <c r="JN47" s="182"/>
      <c r="JO47" s="182"/>
      <c r="JP47" s="181"/>
      <c r="JQ47" s="166">
        <f>COUNTA(JR47:KW47)</f>
        <v>0</v>
      </c>
      <c r="JR47" s="183"/>
      <c r="JS47" s="183"/>
      <c r="JT47" s="183"/>
      <c r="JU47" s="183"/>
      <c r="JV47" s="183"/>
      <c r="JW47" s="183"/>
      <c r="JX47" s="183"/>
      <c r="JY47" s="182"/>
      <c r="JZ47" s="182"/>
      <c r="KA47" s="182"/>
      <c r="KB47" s="182"/>
      <c r="KC47" s="183"/>
      <c r="KD47" s="183"/>
      <c r="KE47" s="182"/>
      <c r="KF47" s="182"/>
      <c r="KG47" s="182"/>
      <c r="KH47" s="182"/>
      <c r="KI47" s="182"/>
      <c r="KJ47" s="183"/>
      <c r="KK47" s="183"/>
      <c r="KL47" s="182"/>
      <c r="KM47" s="182"/>
      <c r="KN47" s="182"/>
      <c r="KO47" s="182"/>
      <c r="KP47" s="182"/>
      <c r="KQ47" s="182"/>
      <c r="KR47" s="182"/>
      <c r="KS47" s="182"/>
      <c r="KT47" s="182"/>
      <c r="KU47" s="182"/>
      <c r="KV47" s="182"/>
      <c r="KW47" s="181"/>
      <c r="KX47" s="166">
        <f>COUNTA(KY47:MD47)</f>
        <v>0</v>
      </c>
      <c r="KY47" s="183"/>
      <c r="KZ47" s="183"/>
      <c r="LA47" s="183"/>
      <c r="LB47" s="183"/>
      <c r="LC47" s="183"/>
      <c r="LD47" s="183"/>
      <c r="LE47" s="183"/>
      <c r="LF47" s="183"/>
      <c r="LG47" s="183"/>
      <c r="LH47" s="183"/>
      <c r="LI47" s="183"/>
      <c r="LJ47" s="183"/>
      <c r="LK47" s="183"/>
      <c r="LL47" s="183"/>
      <c r="LM47" s="183"/>
      <c r="LN47" s="183"/>
      <c r="LO47" s="183"/>
      <c r="LP47" s="183"/>
      <c r="LQ47" s="183"/>
      <c r="LR47" s="183"/>
      <c r="LS47" s="183"/>
      <c r="LT47" s="183"/>
      <c r="LU47" s="183"/>
      <c r="LV47" s="183"/>
      <c r="LW47" s="183"/>
      <c r="LX47" s="183"/>
      <c r="LY47" s="183"/>
      <c r="LZ47" s="183"/>
      <c r="MA47" s="183"/>
      <c r="MB47" s="183"/>
      <c r="MC47" s="183"/>
      <c r="MD47" s="183"/>
    </row>
    <row r="48" spans="1:342" ht="15" hidden="1" customHeight="1" outlineLevel="1" x14ac:dyDescent="0.25">
      <c r="A48" s="146">
        <v>43</v>
      </c>
      <c r="B48" s="168"/>
      <c r="C48" s="185" t="s">
        <v>1305</v>
      </c>
      <c r="D48" s="186">
        <v>2</v>
      </c>
      <c r="E48" s="171" t="s">
        <v>1306</v>
      </c>
      <c r="F48" s="186"/>
      <c r="G48" s="171"/>
      <c r="H48" s="186">
        <v>4</v>
      </c>
      <c r="I48" s="158" t="str">
        <f t="shared" si="20"/>
        <v>eksperta līmenis</v>
      </c>
      <c r="J48" s="181" t="str">
        <f t="shared" si="21"/>
        <v>VK2.–4</v>
      </c>
      <c r="K48" s="157" t="str">
        <f t="shared" si="22"/>
        <v>✦ Politiku izveides kompetences   /eksperta līmenis/</v>
      </c>
      <c r="L48" s="158">
        <f t="shared" si="23"/>
        <v>3</v>
      </c>
      <c r="M48" s="159">
        <f>COUNTA(N48:AS48)</f>
        <v>1</v>
      </c>
      <c r="N48" s="182" t="s">
        <v>1292</v>
      </c>
      <c r="O48" s="183"/>
      <c r="P48" s="182"/>
      <c r="Q48" s="182"/>
      <c r="R48" s="182"/>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2"/>
      <c r="AQ48" s="182"/>
      <c r="AR48" s="182"/>
      <c r="AS48" s="181"/>
      <c r="AT48" s="172">
        <f>COUNTA(AU48:BZ48)</f>
        <v>1</v>
      </c>
      <c r="AU48" s="183"/>
      <c r="AV48" s="182" t="s">
        <v>1292</v>
      </c>
      <c r="AW48" s="182"/>
      <c r="AX48" s="183"/>
      <c r="AY48" s="182"/>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2"/>
      <c r="BX48" s="182"/>
      <c r="BY48" s="182"/>
      <c r="BZ48" s="181"/>
      <c r="CA48" s="172">
        <f>COUNTA(CB48:DG48)</f>
        <v>1</v>
      </c>
      <c r="CB48" s="183"/>
      <c r="CC48" s="182" t="s">
        <v>1292</v>
      </c>
      <c r="CD48" s="182"/>
      <c r="CE48" s="183"/>
      <c r="CF48" s="182"/>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2"/>
      <c r="DE48" s="182"/>
      <c r="DF48" s="182"/>
      <c r="DG48" s="181"/>
      <c r="DH48" s="164">
        <f>COUNTA(DI48:EN48)</f>
        <v>0</v>
      </c>
      <c r="DI48" s="183"/>
      <c r="DJ48" s="182"/>
      <c r="DK48" s="183"/>
      <c r="DL48" s="183"/>
      <c r="DM48" s="182"/>
      <c r="DN48" s="182"/>
      <c r="DO48" s="182"/>
      <c r="DP48" s="182"/>
      <c r="DQ48" s="182"/>
      <c r="DR48" s="182"/>
      <c r="DS48" s="182"/>
      <c r="DT48" s="182"/>
      <c r="DU48" s="182"/>
      <c r="DV48" s="182"/>
      <c r="DW48" s="182"/>
      <c r="DX48" s="182"/>
      <c r="DY48" s="182"/>
      <c r="DZ48" s="182"/>
      <c r="EA48" s="182"/>
      <c r="EB48" s="182"/>
      <c r="EC48" s="182"/>
      <c r="ED48" s="182"/>
      <c r="EE48" s="182"/>
      <c r="EF48" s="182"/>
      <c r="EG48" s="182"/>
      <c r="EH48" s="182"/>
      <c r="EI48" s="182"/>
      <c r="EJ48" s="182"/>
      <c r="EK48" s="182"/>
      <c r="EL48" s="182"/>
      <c r="EM48" s="182"/>
      <c r="EN48" s="181"/>
      <c r="EO48" s="164">
        <f>COUNTA(EP48:FU48)</f>
        <v>0</v>
      </c>
      <c r="EP48" s="183"/>
      <c r="EQ48" s="183"/>
      <c r="ER48" s="183"/>
      <c r="ES48" s="183"/>
      <c r="ET48" s="183"/>
      <c r="EU48" s="182"/>
      <c r="EV48" s="182"/>
      <c r="EW48" s="182"/>
      <c r="EX48" s="182"/>
      <c r="EY48" s="182"/>
      <c r="EZ48" s="182"/>
      <c r="FA48" s="182"/>
      <c r="FB48" s="182"/>
      <c r="FC48" s="182"/>
      <c r="FD48" s="182"/>
      <c r="FE48" s="182"/>
      <c r="FF48" s="182"/>
      <c r="FG48" s="182"/>
      <c r="FH48" s="182"/>
      <c r="FI48" s="182"/>
      <c r="FJ48" s="182"/>
      <c r="FK48" s="182"/>
      <c r="FL48" s="182"/>
      <c r="FM48" s="182"/>
      <c r="FN48" s="182"/>
      <c r="FO48" s="182"/>
      <c r="FP48" s="182"/>
      <c r="FQ48" s="182"/>
      <c r="FR48" s="182"/>
      <c r="FS48" s="182"/>
      <c r="FT48" s="182"/>
      <c r="FU48" s="181"/>
      <c r="FV48" s="164">
        <f>COUNTA(FW48:HB48)</f>
        <v>0</v>
      </c>
      <c r="FW48" s="183"/>
      <c r="FX48" s="183"/>
      <c r="FY48" s="183"/>
      <c r="FZ48" s="183"/>
      <c r="GA48" s="183"/>
      <c r="GB48" s="182"/>
      <c r="GC48" s="182"/>
      <c r="GD48" s="183"/>
      <c r="GE48" s="183"/>
      <c r="GF48" s="183"/>
      <c r="GG48" s="183"/>
      <c r="GH48" s="183"/>
      <c r="GI48" s="183"/>
      <c r="GJ48" s="183"/>
      <c r="GK48" s="182"/>
      <c r="GL48" s="182"/>
      <c r="GM48" s="183"/>
      <c r="GN48" s="183"/>
      <c r="GO48" s="183"/>
      <c r="GP48" s="182"/>
      <c r="GQ48" s="182"/>
      <c r="GR48" s="182"/>
      <c r="GS48" s="182"/>
      <c r="GT48" s="182"/>
      <c r="GU48" s="183"/>
      <c r="GV48" s="182"/>
      <c r="GW48" s="183"/>
      <c r="GX48" s="183"/>
      <c r="GY48" s="182"/>
      <c r="GZ48" s="182"/>
      <c r="HA48" s="182"/>
      <c r="HB48" s="181"/>
      <c r="HC48" s="164">
        <f>COUNTA(HD48:II48)</f>
        <v>0</v>
      </c>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4"/>
      <c r="IJ48" s="166">
        <f>COUNTA(IK48:JP48)</f>
        <v>0</v>
      </c>
      <c r="IK48" s="183"/>
      <c r="IL48" s="182"/>
      <c r="IM48" s="183"/>
      <c r="IN48" s="183"/>
      <c r="IO48" s="182"/>
      <c r="IP48" s="183"/>
      <c r="IQ48" s="183"/>
      <c r="IR48" s="182"/>
      <c r="IS48" s="182"/>
      <c r="IT48" s="182"/>
      <c r="IU48" s="182"/>
      <c r="IV48" s="183"/>
      <c r="IW48" s="183"/>
      <c r="IX48" s="182"/>
      <c r="IY48" s="182"/>
      <c r="IZ48" s="182"/>
      <c r="JA48" s="182"/>
      <c r="JB48" s="182"/>
      <c r="JC48" s="183"/>
      <c r="JD48" s="183"/>
      <c r="JE48" s="182"/>
      <c r="JF48" s="182"/>
      <c r="JG48" s="182"/>
      <c r="JH48" s="182"/>
      <c r="JI48" s="182"/>
      <c r="JJ48" s="182"/>
      <c r="JK48" s="182"/>
      <c r="JL48" s="182"/>
      <c r="JM48" s="182"/>
      <c r="JN48" s="182"/>
      <c r="JO48" s="182"/>
      <c r="JP48" s="181"/>
      <c r="JQ48" s="166">
        <f>COUNTA(JR48:KW48)</f>
        <v>0</v>
      </c>
      <c r="JR48" s="183"/>
      <c r="JS48" s="183"/>
      <c r="JT48" s="183"/>
      <c r="JU48" s="183"/>
      <c r="JV48" s="183"/>
      <c r="JW48" s="183"/>
      <c r="JX48" s="183"/>
      <c r="JY48" s="182"/>
      <c r="JZ48" s="182"/>
      <c r="KA48" s="182"/>
      <c r="KB48" s="182"/>
      <c r="KC48" s="183"/>
      <c r="KD48" s="183"/>
      <c r="KE48" s="182"/>
      <c r="KF48" s="182"/>
      <c r="KG48" s="182"/>
      <c r="KH48" s="182"/>
      <c r="KI48" s="182"/>
      <c r="KJ48" s="183"/>
      <c r="KK48" s="183"/>
      <c r="KL48" s="182"/>
      <c r="KM48" s="182"/>
      <c r="KN48" s="182"/>
      <c r="KO48" s="182"/>
      <c r="KP48" s="182"/>
      <c r="KQ48" s="182"/>
      <c r="KR48" s="182"/>
      <c r="KS48" s="182"/>
      <c r="KT48" s="182"/>
      <c r="KU48" s="182"/>
      <c r="KV48" s="182"/>
      <c r="KW48" s="181"/>
      <c r="KX48" s="166">
        <f>COUNTA(KY48:MD48)</f>
        <v>0</v>
      </c>
      <c r="KY48" s="183"/>
      <c r="KZ48" s="183"/>
      <c r="LA48" s="183"/>
      <c r="LB48" s="183"/>
      <c r="LC48" s="183"/>
      <c r="LD48" s="183"/>
      <c r="LE48" s="183"/>
      <c r="LF48" s="183"/>
      <c r="LG48" s="183"/>
      <c r="LH48" s="183"/>
      <c r="LI48" s="183"/>
      <c r="LJ48" s="183"/>
      <c r="LK48" s="183"/>
      <c r="LL48" s="183"/>
      <c r="LM48" s="183"/>
      <c r="LN48" s="183"/>
      <c r="LO48" s="183"/>
      <c r="LP48" s="183"/>
      <c r="LQ48" s="183"/>
      <c r="LR48" s="183"/>
      <c r="LS48" s="183"/>
      <c r="LT48" s="183"/>
      <c r="LU48" s="183"/>
      <c r="LV48" s="183"/>
      <c r="LW48" s="183"/>
      <c r="LX48" s="183"/>
      <c r="LY48" s="183"/>
      <c r="LZ48" s="183"/>
      <c r="MA48" s="183"/>
      <c r="MB48" s="183"/>
      <c r="MC48" s="183"/>
      <c r="MD48" s="183"/>
    </row>
    <row r="49" spans="1:342" s="179" customFormat="1" ht="24.95" customHeight="1" collapsed="1" x14ac:dyDescent="0.25">
      <c r="A49" s="153">
        <v>44</v>
      </c>
      <c r="B49" s="173" t="s">
        <v>1307</v>
      </c>
      <c r="C49" s="173"/>
      <c r="D49" s="173"/>
      <c r="E49" s="173"/>
      <c r="F49" s="173"/>
      <c r="G49" s="173"/>
      <c r="H49" s="173"/>
      <c r="I49" s="173"/>
      <c r="J49" s="173"/>
      <c r="K49" s="173"/>
      <c r="L49" s="174">
        <f>M49+AT49+CA49+DH49+EO49+FV49+HC49+IJ49+JQ49+KX49</f>
        <v>41</v>
      </c>
      <c r="M49" s="175">
        <f>SUM(N49:AS49)</f>
        <v>2</v>
      </c>
      <c r="N49" s="176">
        <f>COUNTA(N50:N53)</f>
        <v>0</v>
      </c>
      <c r="O49" s="176">
        <f t="shared" ref="O49:AS49" si="104">COUNTA(O50:O53)</f>
        <v>0</v>
      </c>
      <c r="P49" s="176">
        <f t="shared" si="104"/>
        <v>1</v>
      </c>
      <c r="Q49" s="176">
        <f t="shared" si="104"/>
        <v>0</v>
      </c>
      <c r="R49" s="176">
        <f t="shared" si="104"/>
        <v>0</v>
      </c>
      <c r="S49" s="176">
        <f t="shared" si="104"/>
        <v>0</v>
      </c>
      <c r="T49" s="176">
        <f t="shared" si="104"/>
        <v>0</v>
      </c>
      <c r="U49" s="176">
        <f t="shared" si="104"/>
        <v>0</v>
      </c>
      <c r="V49" s="176">
        <f t="shared" si="104"/>
        <v>0</v>
      </c>
      <c r="W49" s="176">
        <f t="shared" si="104"/>
        <v>0</v>
      </c>
      <c r="X49" s="176">
        <f t="shared" si="104"/>
        <v>0</v>
      </c>
      <c r="Y49" s="176">
        <f t="shared" si="104"/>
        <v>0</v>
      </c>
      <c r="Z49" s="176">
        <f t="shared" si="104"/>
        <v>0</v>
      </c>
      <c r="AA49" s="176">
        <f t="shared" si="104"/>
        <v>0</v>
      </c>
      <c r="AB49" s="176">
        <f t="shared" si="104"/>
        <v>0</v>
      </c>
      <c r="AC49" s="176">
        <f t="shared" si="104"/>
        <v>0</v>
      </c>
      <c r="AD49" s="176">
        <f t="shared" si="104"/>
        <v>0</v>
      </c>
      <c r="AE49" s="176">
        <f t="shared" si="104"/>
        <v>0</v>
      </c>
      <c r="AF49" s="176">
        <f t="shared" si="104"/>
        <v>0</v>
      </c>
      <c r="AG49" s="176">
        <f t="shared" si="104"/>
        <v>0</v>
      </c>
      <c r="AH49" s="176">
        <f t="shared" si="104"/>
        <v>0</v>
      </c>
      <c r="AI49" s="176">
        <f t="shared" si="104"/>
        <v>0</v>
      </c>
      <c r="AJ49" s="176">
        <f t="shared" si="104"/>
        <v>0</v>
      </c>
      <c r="AK49" s="176">
        <f t="shared" si="104"/>
        <v>0</v>
      </c>
      <c r="AL49" s="176">
        <f t="shared" si="104"/>
        <v>0</v>
      </c>
      <c r="AM49" s="176">
        <f t="shared" si="104"/>
        <v>0</v>
      </c>
      <c r="AN49" s="176">
        <f t="shared" si="104"/>
        <v>0</v>
      </c>
      <c r="AO49" s="176">
        <f t="shared" si="104"/>
        <v>0</v>
      </c>
      <c r="AP49" s="176">
        <f t="shared" si="104"/>
        <v>1</v>
      </c>
      <c r="AQ49" s="176">
        <f t="shared" si="104"/>
        <v>0</v>
      </c>
      <c r="AR49" s="176">
        <f t="shared" si="104"/>
        <v>0</v>
      </c>
      <c r="AS49" s="176">
        <f t="shared" si="104"/>
        <v>0</v>
      </c>
      <c r="AT49" s="177">
        <f>SUM(AU49:BZ49)</f>
        <v>2</v>
      </c>
      <c r="AU49" s="176">
        <f>COUNTA(AU50:AU53)</f>
        <v>0</v>
      </c>
      <c r="AV49" s="176">
        <f t="shared" ref="AV49:BZ49" si="105">COUNTA(AV50:AV53)</f>
        <v>0</v>
      </c>
      <c r="AW49" s="176">
        <f t="shared" si="105"/>
        <v>1</v>
      </c>
      <c r="AX49" s="176">
        <f t="shared" si="105"/>
        <v>0</v>
      </c>
      <c r="AY49" s="176">
        <f t="shared" si="105"/>
        <v>0</v>
      </c>
      <c r="AZ49" s="176">
        <f t="shared" si="105"/>
        <v>0</v>
      </c>
      <c r="BA49" s="176">
        <f t="shared" si="105"/>
        <v>0</v>
      </c>
      <c r="BB49" s="176">
        <f t="shared" si="105"/>
        <v>0</v>
      </c>
      <c r="BC49" s="176">
        <f t="shared" si="105"/>
        <v>0</v>
      </c>
      <c r="BD49" s="176">
        <f t="shared" si="105"/>
        <v>0</v>
      </c>
      <c r="BE49" s="176">
        <f t="shared" si="105"/>
        <v>0</v>
      </c>
      <c r="BF49" s="176">
        <f t="shared" si="105"/>
        <v>0</v>
      </c>
      <c r="BG49" s="176">
        <f t="shared" si="105"/>
        <v>0</v>
      </c>
      <c r="BH49" s="176">
        <f t="shared" si="105"/>
        <v>0</v>
      </c>
      <c r="BI49" s="176">
        <f t="shared" si="105"/>
        <v>0</v>
      </c>
      <c r="BJ49" s="176">
        <f t="shared" si="105"/>
        <v>0</v>
      </c>
      <c r="BK49" s="176">
        <f t="shared" si="105"/>
        <v>0</v>
      </c>
      <c r="BL49" s="176">
        <f t="shared" si="105"/>
        <v>0</v>
      </c>
      <c r="BM49" s="176">
        <f t="shared" si="105"/>
        <v>0</v>
      </c>
      <c r="BN49" s="176">
        <f t="shared" si="105"/>
        <v>0</v>
      </c>
      <c r="BO49" s="176">
        <f t="shared" si="105"/>
        <v>0</v>
      </c>
      <c r="BP49" s="176">
        <f t="shared" si="105"/>
        <v>0</v>
      </c>
      <c r="BQ49" s="176">
        <f t="shared" si="105"/>
        <v>0</v>
      </c>
      <c r="BR49" s="176">
        <f t="shared" si="105"/>
        <v>0</v>
      </c>
      <c r="BS49" s="176">
        <f t="shared" si="105"/>
        <v>0</v>
      </c>
      <c r="BT49" s="176">
        <f t="shared" si="105"/>
        <v>0</v>
      </c>
      <c r="BU49" s="176">
        <f t="shared" si="105"/>
        <v>0</v>
      </c>
      <c r="BV49" s="176">
        <f t="shared" si="105"/>
        <v>0</v>
      </c>
      <c r="BW49" s="176">
        <f t="shared" si="105"/>
        <v>1</v>
      </c>
      <c r="BX49" s="176">
        <f t="shared" si="105"/>
        <v>0</v>
      </c>
      <c r="BY49" s="176">
        <f t="shared" si="105"/>
        <v>0</v>
      </c>
      <c r="BZ49" s="176">
        <f t="shared" si="105"/>
        <v>0</v>
      </c>
      <c r="CA49" s="177">
        <f>SUM(CB49:DG49)</f>
        <v>2</v>
      </c>
      <c r="CB49" s="176">
        <f>COUNTA(CB50:CB53)</f>
        <v>0</v>
      </c>
      <c r="CC49" s="176">
        <f t="shared" ref="CC49:DG49" si="106">COUNTA(CC50:CC53)</f>
        <v>0</v>
      </c>
      <c r="CD49" s="176">
        <f t="shared" si="106"/>
        <v>1</v>
      </c>
      <c r="CE49" s="176">
        <f t="shared" si="106"/>
        <v>0</v>
      </c>
      <c r="CF49" s="176">
        <f t="shared" si="106"/>
        <v>0</v>
      </c>
      <c r="CG49" s="176">
        <f t="shared" si="106"/>
        <v>0</v>
      </c>
      <c r="CH49" s="176">
        <f t="shared" si="106"/>
        <v>0</v>
      </c>
      <c r="CI49" s="176">
        <f t="shared" si="106"/>
        <v>0</v>
      </c>
      <c r="CJ49" s="176">
        <f t="shared" si="106"/>
        <v>0</v>
      </c>
      <c r="CK49" s="176">
        <f t="shared" si="106"/>
        <v>0</v>
      </c>
      <c r="CL49" s="176">
        <f t="shared" si="106"/>
        <v>0</v>
      </c>
      <c r="CM49" s="176">
        <f t="shared" si="106"/>
        <v>0</v>
      </c>
      <c r="CN49" s="176">
        <f t="shared" si="106"/>
        <v>0</v>
      </c>
      <c r="CO49" s="176">
        <f t="shared" si="106"/>
        <v>0</v>
      </c>
      <c r="CP49" s="176">
        <f t="shared" si="106"/>
        <v>0</v>
      </c>
      <c r="CQ49" s="176">
        <f t="shared" si="106"/>
        <v>0</v>
      </c>
      <c r="CR49" s="176">
        <f t="shared" si="106"/>
        <v>0</v>
      </c>
      <c r="CS49" s="176">
        <f t="shared" si="106"/>
        <v>0</v>
      </c>
      <c r="CT49" s="176">
        <f t="shared" si="106"/>
        <v>0</v>
      </c>
      <c r="CU49" s="176">
        <f t="shared" si="106"/>
        <v>0</v>
      </c>
      <c r="CV49" s="176">
        <f t="shared" si="106"/>
        <v>0</v>
      </c>
      <c r="CW49" s="176">
        <f t="shared" si="106"/>
        <v>0</v>
      </c>
      <c r="CX49" s="176">
        <f t="shared" si="106"/>
        <v>0</v>
      </c>
      <c r="CY49" s="176">
        <f t="shared" si="106"/>
        <v>0</v>
      </c>
      <c r="CZ49" s="176">
        <f t="shared" si="106"/>
        <v>0</v>
      </c>
      <c r="DA49" s="176">
        <f t="shared" si="106"/>
        <v>0</v>
      </c>
      <c r="DB49" s="176">
        <f t="shared" si="106"/>
        <v>0</v>
      </c>
      <c r="DC49" s="176">
        <f t="shared" si="106"/>
        <v>0</v>
      </c>
      <c r="DD49" s="176">
        <f t="shared" si="106"/>
        <v>1</v>
      </c>
      <c r="DE49" s="176">
        <f t="shared" si="106"/>
        <v>0</v>
      </c>
      <c r="DF49" s="176">
        <f t="shared" si="106"/>
        <v>0</v>
      </c>
      <c r="DG49" s="176">
        <f t="shared" si="106"/>
        <v>0</v>
      </c>
      <c r="DH49" s="177">
        <f>SUM(DI49:EN49)</f>
        <v>10</v>
      </c>
      <c r="DI49" s="176">
        <f>COUNTA(DI50:DI53)</f>
        <v>0</v>
      </c>
      <c r="DJ49" s="176">
        <f t="shared" ref="DJ49:EN49" si="107">COUNTA(DJ50:DJ53)</f>
        <v>0</v>
      </c>
      <c r="DK49" s="176">
        <f t="shared" si="107"/>
        <v>0</v>
      </c>
      <c r="DL49" s="176">
        <f t="shared" si="107"/>
        <v>0</v>
      </c>
      <c r="DM49" s="176">
        <f t="shared" si="107"/>
        <v>0</v>
      </c>
      <c r="DN49" s="176">
        <f t="shared" si="107"/>
        <v>1</v>
      </c>
      <c r="DO49" s="176">
        <f t="shared" si="107"/>
        <v>0</v>
      </c>
      <c r="DP49" s="176">
        <f t="shared" si="107"/>
        <v>0</v>
      </c>
      <c r="DQ49" s="176">
        <f t="shared" si="107"/>
        <v>0</v>
      </c>
      <c r="DR49" s="176">
        <f t="shared" si="107"/>
        <v>0</v>
      </c>
      <c r="DS49" s="176">
        <f t="shared" si="107"/>
        <v>1</v>
      </c>
      <c r="DT49" s="176">
        <f t="shared" si="107"/>
        <v>0</v>
      </c>
      <c r="DU49" s="176">
        <f t="shared" si="107"/>
        <v>0</v>
      </c>
      <c r="DV49" s="176">
        <f t="shared" si="107"/>
        <v>1</v>
      </c>
      <c r="DW49" s="176">
        <f t="shared" si="107"/>
        <v>1</v>
      </c>
      <c r="DX49" s="176">
        <f t="shared" si="107"/>
        <v>0</v>
      </c>
      <c r="DY49" s="176">
        <f t="shared" si="107"/>
        <v>0</v>
      </c>
      <c r="DZ49" s="176">
        <f t="shared" si="107"/>
        <v>1</v>
      </c>
      <c r="EA49" s="176">
        <f t="shared" si="107"/>
        <v>1</v>
      </c>
      <c r="EB49" s="176">
        <f t="shared" si="107"/>
        <v>0</v>
      </c>
      <c r="EC49" s="176">
        <f t="shared" si="107"/>
        <v>0</v>
      </c>
      <c r="ED49" s="176">
        <f t="shared" si="107"/>
        <v>1</v>
      </c>
      <c r="EE49" s="176">
        <f t="shared" si="107"/>
        <v>1</v>
      </c>
      <c r="EF49" s="176">
        <f t="shared" si="107"/>
        <v>0</v>
      </c>
      <c r="EG49" s="176">
        <f t="shared" si="107"/>
        <v>1</v>
      </c>
      <c r="EH49" s="176">
        <f t="shared" si="107"/>
        <v>0</v>
      </c>
      <c r="EI49" s="176">
        <f t="shared" si="107"/>
        <v>0</v>
      </c>
      <c r="EJ49" s="176">
        <f t="shared" si="107"/>
        <v>0</v>
      </c>
      <c r="EK49" s="176">
        <f t="shared" si="107"/>
        <v>1</v>
      </c>
      <c r="EL49" s="176">
        <f t="shared" si="107"/>
        <v>0</v>
      </c>
      <c r="EM49" s="176">
        <f t="shared" si="107"/>
        <v>0</v>
      </c>
      <c r="EN49" s="176">
        <f t="shared" si="107"/>
        <v>0</v>
      </c>
      <c r="EO49" s="177">
        <f>SUM(EP49:FU49)</f>
        <v>10</v>
      </c>
      <c r="EP49" s="176">
        <f>COUNTA(EP50:EP53)</f>
        <v>0</v>
      </c>
      <c r="EQ49" s="176">
        <f t="shared" ref="EQ49:FU49" si="108">COUNTA(EQ50:EQ53)</f>
        <v>0</v>
      </c>
      <c r="ER49" s="176">
        <f t="shared" si="108"/>
        <v>0</v>
      </c>
      <c r="ES49" s="176">
        <f t="shared" si="108"/>
        <v>0</v>
      </c>
      <c r="ET49" s="176">
        <f t="shared" si="108"/>
        <v>0</v>
      </c>
      <c r="EU49" s="176">
        <f t="shared" si="108"/>
        <v>1</v>
      </c>
      <c r="EV49" s="176">
        <f t="shared" si="108"/>
        <v>0</v>
      </c>
      <c r="EW49" s="176">
        <f t="shared" si="108"/>
        <v>0</v>
      </c>
      <c r="EX49" s="176">
        <f t="shared" si="108"/>
        <v>0</v>
      </c>
      <c r="EY49" s="176">
        <f t="shared" si="108"/>
        <v>0</v>
      </c>
      <c r="EZ49" s="176">
        <f t="shared" si="108"/>
        <v>1</v>
      </c>
      <c r="FA49" s="176">
        <f t="shared" si="108"/>
        <v>0</v>
      </c>
      <c r="FB49" s="176">
        <f t="shared" si="108"/>
        <v>0</v>
      </c>
      <c r="FC49" s="176">
        <f t="shared" si="108"/>
        <v>1</v>
      </c>
      <c r="FD49" s="176">
        <f t="shared" si="108"/>
        <v>1</v>
      </c>
      <c r="FE49" s="176">
        <f t="shared" si="108"/>
        <v>0</v>
      </c>
      <c r="FF49" s="176">
        <f t="shared" si="108"/>
        <v>0</v>
      </c>
      <c r="FG49" s="176">
        <f t="shared" si="108"/>
        <v>1</v>
      </c>
      <c r="FH49" s="176">
        <f t="shared" si="108"/>
        <v>1</v>
      </c>
      <c r="FI49" s="176">
        <f t="shared" si="108"/>
        <v>0</v>
      </c>
      <c r="FJ49" s="176">
        <f t="shared" si="108"/>
        <v>0</v>
      </c>
      <c r="FK49" s="176">
        <f t="shared" si="108"/>
        <v>1</v>
      </c>
      <c r="FL49" s="176">
        <f t="shared" si="108"/>
        <v>1</v>
      </c>
      <c r="FM49" s="176">
        <f t="shared" si="108"/>
        <v>0</v>
      </c>
      <c r="FN49" s="176">
        <f t="shared" si="108"/>
        <v>1</v>
      </c>
      <c r="FO49" s="176">
        <f t="shared" si="108"/>
        <v>0</v>
      </c>
      <c r="FP49" s="176">
        <f t="shared" si="108"/>
        <v>0</v>
      </c>
      <c r="FQ49" s="176">
        <f t="shared" si="108"/>
        <v>0</v>
      </c>
      <c r="FR49" s="176">
        <f t="shared" si="108"/>
        <v>1</v>
      </c>
      <c r="FS49" s="176">
        <f t="shared" si="108"/>
        <v>0</v>
      </c>
      <c r="FT49" s="176">
        <f t="shared" si="108"/>
        <v>0</v>
      </c>
      <c r="FU49" s="176">
        <f t="shared" si="108"/>
        <v>0</v>
      </c>
      <c r="FV49" s="177">
        <f>SUM(FW49:HB49)</f>
        <v>0</v>
      </c>
      <c r="FW49" s="176">
        <f>COUNTA(FW50:FW53)</f>
        <v>0</v>
      </c>
      <c r="FX49" s="176">
        <f t="shared" ref="FX49:HB49" si="109">COUNTA(FX50:FX53)</f>
        <v>0</v>
      </c>
      <c r="FY49" s="176">
        <f t="shared" si="109"/>
        <v>0</v>
      </c>
      <c r="FZ49" s="176">
        <f t="shared" si="109"/>
        <v>0</v>
      </c>
      <c r="GA49" s="176">
        <f t="shared" si="109"/>
        <v>0</v>
      </c>
      <c r="GB49" s="176">
        <f t="shared" si="109"/>
        <v>0</v>
      </c>
      <c r="GC49" s="176">
        <f t="shared" si="109"/>
        <v>0</v>
      </c>
      <c r="GD49" s="176">
        <f t="shared" si="109"/>
        <v>0</v>
      </c>
      <c r="GE49" s="176">
        <f t="shared" si="109"/>
        <v>0</v>
      </c>
      <c r="GF49" s="176">
        <f t="shared" si="109"/>
        <v>0</v>
      </c>
      <c r="GG49" s="176">
        <f t="shared" si="109"/>
        <v>0</v>
      </c>
      <c r="GH49" s="176">
        <f t="shared" si="109"/>
        <v>0</v>
      </c>
      <c r="GI49" s="176">
        <f t="shared" si="109"/>
        <v>0</v>
      </c>
      <c r="GJ49" s="176">
        <f t="shared" si="109"/>
        <v>0</v>
      </c>
      <c r="GK49" s="176">
        <f t="shared" si="109"/>
        <v>0</v>
      </c>
      <c r="GL49" s="176">
        <f t="shared" si="109"/>
        <v>0</v>
      </c>
      <c r="GM49" s="176">
        <f t="shared" si="109"/>
        <v>0</v>
      </c>
      <c r="GN49" s="176">
        <f t="shared" si="109"/>
        <v>0</v>
      </c>
      <c r="GO49" s="176">
        <f t="shared" si="109"/>
        <v>0</v>
      </c>
      <c r="GP49" s="176">
        <f t="shared" si="109"/>
        <v>0</v>
      </c>
      <c r="GQ49" s="176">
        <f t="shared" si="109"/>
        <v>0</v>
      </c>
      <c r="GR49" s="176">
        <f t="shared" si="109"/>
        <v>0</v>
      </c>
      <c r="GS49" s="176">
        <f t="shared" si="109"/>
        <v>0</v>
      </c>
      <c r="GT49" s="176">
        <f t="shared" si="109"/>
        <v>0</v>
      </c>
      <c r="GU49" s="176">
        <f t="shared" si="109"/>
        <v>0</v>
      </c>
      <c r="GV49" s="176">
        <f t="shared" si="109"/>
        <v>0</v>
      </c>
      <c r="GW49" s="176">
        <f t="shared" si="109"/>
        <v>0</v>
      </c>
      <c r="GX49" s="176">
        <f t="shared" si="109"/>
        <v>0</v>
      </c>
      <c r="GY49" s="176">
        <f t="shared" si="109"/>
        <v>0</v>
      </c>
      <c r="GZ49" s="176">
        <f t="shared" si="109"/>
        <v>0</v>
      </c>
      <c r="HA49" s="176">
        <f t="shared" si="109"/>
        <v>0</v>
      </c>
      <c r="HB49" s="176">
        <f t="shared" si="109"/>
        <v>0</v>
      </c>
      <c r="HC49" s="177">
        <f>SUM(HD49:II49)</f>
        <v>0</v>
      </c>
      <c r="HD49" s="176">
        <f>COUNTA(HD50:HD53)</f>
        <v>0</v>
      </c>
      <c r="HE49" s="176">
        <f t="shared" ref="HE49:II49" si="110">COUNTA(HE50:HE53)</f>
        <v>0</v>
      </c>
      <c r="HF49" s="176">
        <f t="shared" si="110"/>
        <v>0</v>
      </c>
      <c r="HG49" s="176">
        <f t="shared" si="110"/>
        <v>0</v>
      </c>
      <c r="HH49" s="176">
        <f t="shared" si="110"/>
        <v>0</v>
      </c>
      <c r="HI49" s="176">
        <f t="shared" si="110"/>
        <v>0</v>
      </c>
      <c r="HJ49" s="176">
        <f t="shared" si="110"/>
        <v>0</v>
      </c>
      <c r="HK49" s="176">
        <f t="shared" si="110"/>
        <v>0</v>
      </c>
      <c r="HL49" s="176">
        <f t="shared" si="110"/>
        <v>0</v>
      </c>
      <c r="HM49" s="176">
        <f t="shared" si="110"/>
        <v>0</v>
      </c>
      <c r="HN49" s="176">
        <f t="shared" si="110"/>
        <v>0</v>
      </c>
      <c r="HO49" s="176">
        <f t="shared" si="110"/>
        <v>0</v>
      </c>
      <c r="HP49" s="176">
        <f t="shared" si="110"/>
        <v>0</v>
      </c>
      <c r="HQ49" s="176">
        <f t="shared" si="110"/>
        <v>0</v>
      </c>
      <c r="HR49" s="176">
        <f t="shared" si="110"/>
        <v>0</v>
      </c>
      <c r="HS49" s="176">
        <f t="shared" si="110"/>
        <v>0</v>
      </c>
      <c r="HT49" s="176">
        <f t="shared" si="110"/>
        <v>0</v>
      </c>
      <c r="HU49" s="176">
        <f t="shared" si="110"/>
        <v>0</v>
      </c>
      <c r="HV49" s="176">
        <f t="shared" si="110"/>
        <v>0</v>
      </c>
      <c r="HW49" s="176">
        <f t="shared" si="110"/>
        <v>0</v>
      </c>
      <c r="HX49" s="176">
        <f t="shared" si="110"/>
        <v>0</v>
      </c>
      <c r="HY49" s="176">
        <f t="shared" si="110"/>
        <v>0</v>
      </c>
      <c r="HZ49" s="176">
        <f t="shared" si="110"/>
        <v>0</v>
      </c>
      <c r="IA49" s="176">
        <f t="shared" si="110"/>
        <v>0</v>
      </c>
      <c r="IB49" s="176">
        <f t="shared" si="110"/>
        <v>0</v>
      </c>
      <c r="IC49" s="176">
        <f t="shared" si="110"/>
        <v>0</v>
      </c>
      <c r="ID49" s="176">
        <f t="shared" si="110"/>
        <v>0</v>
      </c>
      <c r="IE49" s="176">
        <f t="shared" si="110"/>
        <v>0</v>
      </c>
      <c r="IF49" s="176">
        <f t="shared" si="110"/>
        <v>0</v>
      </c>
      <c r="IG49" s="176">
        <f t="shared" si="110"/>
        <v>0</v>
      </c>
      <c r="IH49" s="176">
        <f t="shared" si="110"/>
        <v>0</v>
      </c>
      <c r="II49" s="176">
        <f t="shared" si="110"/>
        <v>0</v>
      </c>
      <c r="IJ49" s="177">
        <f>SUM(IK49:JP49)</f>
        <v>8</v>
      </c>
      <c r="IK49" s="176">
        <f>COUNTA(IK50:IK53)</f>
        <v>0</v>
      </c>
      <c r="IL49" s="176">
        <f t="shared" ref="IL49:JP49" si="111">COUNTA(IL50:IL53)</f>
        <v>0</v>
      </c>
      <c r="IM49" s="176">
        <f t="shared" si="111"/>
        <v>0</v>
      </c>
      <c r="IN49" s="176">
        <f t="shared" si="111"/>
        <v>0</v>
      </c>
      <c r="IO49" s="176">
        <f t="shared" si="111"/>
        <v>0</v>
      </c>
      <c r="IP49" s="176">
        <f t="shared" si="111"/>
        <v>0</v>
      </c>
      <c r="IQ49" s="176">
        <f t="shared" si="111"/>
        <v>0</v>
      </c>
      <c r="IR49" s="176">
        <f t="shared" si="111"/>
        <v>0</v>
      </c>
      <c r="IS49" s="176">
        <f t="shared" si="111"/>
        <v>0</v>
      </c>
      <c r="IT49" s="176">
        <f t="shared" si="111"/>
        <v>0</v>
      </c>
      <c r="IU49" s="176">
        <f t="shared" si="111"/>
        <v>1</v>
      </c>
      <c r="IV49" s="176">
        <f t="shared" si="111"/>
        <v>0</v>
      </c>
      <c r="IW49" s="176">
        <f t="shared" si="111"/>
        <v>0</v>
      </c>
      <c r="IX49" s="176">
        <f t="shared" si="111"/>
        <v>1</v>
      </c>
      <c r="IY49" s="176">
        <f t="shared" si="111"/>
        <v>1</v>
      </c>
      <c r="IZ49" s="176">
        <f t="shared" si="111"/>
        <v>0</v>
      </c>
      <c r="JA49" s="176">
        <f t="shared" si="111"/>
        <v>0</v>
      </c>
      <c r="JB49" s="176">
        <f t="shared" si="111"/>
        <v>1</v>
      </c>
      <c r="JC49" s="176">
        <f t="shared" si="111"/>
        <v>0</v>
      </c>
      <c r="JD49" s="176">
        <f t="shared" si="111"/>
        <v>0</v>
      </c>
      <c r="JE49" s="176">
        <f t="shared" si="111"/>
        <v>0</v>
      </c>
      <c r="JF49" s="176">
        <f t="shared" si="111"/>
        <v>1</v>
      </c>
      <c r="JG49" s="176">
        <f t="shared" si="111"/>
        <v>1</v>
      </c>
      <c r="JH49" s="176">
        <f t="shared" si="111"/>
        <v>0</v>
      </c>
      <c r="JI49" s="176">
        <f t="shared" si="111"/>
        <v>1</v>
      </c>
      <c r="JJ49" s="176">
        <f t="shared" si="111"/>
        <v>0</v>
      </c>
      <c r="JK49" s="176">
        <f t="shared" si="111"/>
        <v>0</v>
      </c>
      <c r="JL49" s="176">
        <f t="shared" si="111"/>
        <v>0</v>
      </c>
      <c r="JM49" s="176">
        <f t="shared" si="111"/>
        <v>1</v>
      </c>
      <c r="JN49" s="176">
        <f t="shared" si="111"/>
        <v>0</v>
      </c>
      <c r="JO49" s="176">
        <f t="shared" si="111"/>
        <v>0</v>
      </c>
      <c r="JP49" s="176">
        <f t="shared" si="111"/>
        <v>0</v>
      </c>
      <c r="JQ49" s="177">
        <f>SUM(JR49:KW49)</f>
        <v>7</v>
      </c>
      <c r="JR49" s="176">
        <f>COUNTA(JR50:JR53)</f>
        <v>0</v>
      </c>
      <c r="JS49" s="176">
        <f t="shared" ref="JS49:KW49" si="112">COUNTA(JS50:JS53)</f>
        <v>0</v>
      </c>
      <c r="JT49" s="176">
        <f t="shared" si="112"/>
        <v>0</v>
      </c>
      <c r="JU49" s="176">
        <f t="shared" si="112"/>
        <v>0</v>
      </c>
      <c r="JV49" s="176">
        <f t="shared" si="112"/>
        <v>0</v>
      </c>
      <c r="JW49" s="176">
        <f t="shared" si="112"/>
        <v>0</v>
      </c>
      <c r="JX49" s="176">
        <f t="shared" si="112"/>
        <v>0</v>
      </c>
      <c r="JY49" s="176">
        <f t="shared" si="112"/>
        <v>0</v>
      </c>
      <c r="JZ49" s="176">
        <f t="shared" si="112"/>
        <v>0</v>
      </c>
      <c r="KA49" s="176">
        <f t="shared" si="112"/>
        <v>0</v>
      </c>
      <c r="KB49" s="176">
        <f t="shared" si="112"/>
        <v>1</v>
      </c>
      <c r="KC49" s="176">
        <f t="shared" si="112"/>
        <v>0</v>
      </c>
      <c r="KD49" s="176">
        <f t="shared" si="112"/>
        <v>0</v>
      </c>
      <c r="KE49" s="176">
        <f t="shared" si="112"/>
        <v>1</v>
      </c>
      <c r="KF49" s="176">
        <f t="shared" si="112"/>
        <v>1</v>
      </c>
      <c r="KG49" s="176">
        <f t="shared" si="112"/>
        <v>0</v>
      </c>
      <c r="KH49" s="176">
        <f t="shared" si="112"/>
        <v>0</v>
      </c>
      <c r="KI49" s="176">
        <f t="shared" si="112"/>
        <v>1</v>
      </c>
      <c r="KJ49" s="176">
        <f t="shared" si="112"/>
        <v>0</v>
      </c>
      <c r="KK49" s="176">
        <f t="shared" si="112"/>
        <v>0</v>
      </c>
      <c r="KL49" s="176">
        <f t="shared" si="112"/>
        <v>0</v>
      </c>
      <c r="KM49" s="176">
        <f t="shared" si="112"/>
        <v>1</v>
      </c>
      <c r="KN49" s="176">
        <f t="shared" si="112"/>
        <v>1</v>
      </c>
      <c r="KO49" s="176">
        <f t="shared" si="112"/>
        <v>0</v>
      </c>
      <c r="KP49" s="176">
        <f t="shared" si="112"/>
        <v>1</v>
      </c>
      <c r="KQ49" s="176">
        <f t="shared" si="112"/>
        <v>0</v>
      </c>
      <c r="KR49" s="176">
        <f t="shared" si="112"/>
        <v>0</v>
      </c>
      <c r="KS49" s="176">
        <f t="shared" si="112"/>
        <v>0</v>
      </c>
      <c r="KT49" s="176">
        <f t="shared" si="112"/>
        <v>0</v>
      </c>
      <c r="KU49" s="176">
        <f t="shared" si="112"/>
        <v>0</v>
      </c>
      <c r="KV49" s="176">
        <f t="shared" si="112"/>
        <v>0</v>
      </c>
      <c r="KW49" s="176">
        <f t="shared" si="112"/>
        <v>0</v>
      </c>
      <c r="KX49" s="177">
        <f>SUM(KY49:MD49)</f>
        <v>0</v>
      </c>
      <c r="KY49" s="176">
        <f>COUNTA(KY50:KY53)</f>
        <v>0</v>
      </c>
      <c r="KZ49" s="176">
        <f t="shared" ref="KZ49:MD49" si="113">COUNTA(KZ50:KZ53)</f>
        <v>0</v>
      </c>
      <c r="LA49" s="176">
        <f t="shared" si="113"/>
        <v>0</v>
      </c>
      <c r="LB49" s="176">
        <f t="shared" si="113"/>
        <v>0</v>
      </c>
      <c r="LC49" s="176">
        <f t="shared" si="113"/>
        <v>0</v>
      </c>
      <c r="LD49" s="176">
        <f t="shared" si="113"/>
        <v>0</v>
      </c>
      <c r="LE49" s="176">
        <f t="shared" si="113"/>
        <v>0</v>
      </c>
      <c r="LF49" s="176">
        <f t="shared" si="113"/>
        <v>0</v>
      </c>
      <c r="LG49" s="176">
        <f t="shared" si="113"/>
        <v>0</v>
      </c>
      <c r="LH49" s="176">
        <f t="shared" si="113"/>
        <v>0</v>
      </c>
      <c r="LI49" s="176">
        <f t="shared" si="113"/>
        <v>0</v>
      </c>
      <c r="LJ49" s="176">
        <f t="shared" si="113"/>
        <v>0</v>
      </c>
      <c r="LK49" s="176">
        <f t="shared" si="113"/>
        <v>0</v>
      </c>
      <c r="LL49" s="176">
        <f t="shared" si="113"/>
        <v>0</v>
      </c>
      <c r="LM49" s="176">
        <f t="shared" si="113"/>
        <v>0</v>
      </c>
      <c r="LN49" s="176">
        <f t="shared" si="113"/>
        <v>0</v>
      </c>
      <c r="LO49" s="176">
        <f t="shared" si="113"/>
        <v>0</v>
      </c>
      <c r="LP49" s="176">
        <f t="shared" si="113"/>
        <v>0</v>
      </c>
      <c r="LQ49" s="176">
        <f t="shared" si="113"/>
        <v>0</v>
      </c>
      <c r="LR49" s="176">
        <f t="shared" si="113"/>
        <v>0</v>
      </c>
      <c r="LS49" s="176">
        <f t="shared" si="113"/>
        <v>0</v>
      </c>
      <c r="LT49" s="176">
        <f t="shared" si="113"/>
        <v>0</v>
      </c>
      <c r="LU49" s="176">
        <f t="shared" si="113"/>
        <v>0</v>
      </c>
      <c r="LV49" s="176">
        <f t="shared" si="113"/>
        <v>0</v>
      </c>
      <c r="LW49" s="176">
        <f t="shared" si="113"/>
        <v>0</v>
      </c>
      <c r="LX49" s="176">
        <f t="shared" si="113"/>
        <v>0</v>
      </c>
      <c r="LY49" s="176">
        <f t="shared" si="113"/>
        <v>0</v>
      </c>
      <c r="LZ49" s="176">
        <f t="shared" si="113"/>
        <v>0</v>
      </c>
      <c r="MA49" s="176">
        <f t="shared" si="113"/>
        <v>0</v>
      </c>
      <c r="MB49" s="176">
        <f t="shared" si="113"/>
        <v>0</v>
      </c>
      <c r="MC49" s="176">
        <f t="shared" si="113"/>
        <v>0</v>
      </c>
      <c r="MD49" s="178">
        <f t="shared" si="113"/>
        <v>0</v>
      </c>
    </row>
    <row r="50" spans="1:342" ht="15" hidden="1" customHeight="1" outlineLevel="1" x14ac:dyDescent="0.25">
      <c r="A50" s="146">
        <v>45</v>
      </c>
      <c r="B50" s="154"/>
      <c r="C50" s="180" t="s">
        <v>1305</v>
      </c>
      <c r="D50" s="181">
        <v>3</v>
      </c>
      <c r="E50" s="157" t="s">
        <v>1307</v>
      </c>
      <c r="F50" s="181"/>
      <c r="G50" s="157"/>
      <c r="H50" s="181">
        <v>1</v>
      </c>
      <c r="I50" s="158" t="str">
        <f t="shared" si="20"/>
        <v>sākuma līmenis</v>
      </c>
      <c r="J50" s="181" t="str">
        <f t="shared" si="21"/>
        <v>VK3.–1</v>
      </c>
      <c r="K50" s="157" t="str">
        <f t="shared" si="22"/>
        <v>✦ Normatīvo aktu izveides kompetences   /sākuma līmenis/</v>
      </c>
      <c r="L50" s="158">
        <f t="shared" si="23"/>
        <v>0</v>
      </c>
      <c r="M50" s="159">
        <f>COUNTA(N50:AS50)</f>
        <v>0</v>
      </c>
      <c r="N50" s="182"/>
      <c r="O50" s="183"/>
      <c r="P50" s="182"/>
      <c r="Q50" s="182"/>
      <c r="R50" s="182"/>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2"/>
      <c r="AQ50" s="182"/>
      <c r="AR50" s="182"/>
      <c r="AS50" s="181"/>
      <c r="AT50" s="172">
        <f>COUNTA(AU50:BZ50)</f>
        <v>0</v>
      </c>
      <c r="AU50" s="183"/>
      <c r="AV50" s="182"/>
      <c r="AW50" s="182"/>
      <c r="AX50" s="183"/>
      <c r="AY50" s="182"/>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2"/>
      <c r="BX50" s="182"/>
      <c r="BY50" s="182"/>
      <c r="BZ50" s="181"/>
      <c r="CA50" s="172">
        <f>COUNTA(CB50:DG50)</f>
        <v>0</v>
      </c>
      <c r="CB50" s="183"/>
      <c r="CC50" s="182"/>
      <c r="CD50" s="182"/>
      <c r="CE50" s="183"/>
      <c r="CF50" s="182"/>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2"/>
      <c r="DE50" s="182"/>
      <c r="DF50" s="182"/>
      <c r="DG50" s="181"/>
      <c r="DH50" s="164">
        <f>COUNTA(DI50:EN50)</f>
        <v>0</v>
      </c>
      <c r="DI50" s="183"/>
      <c r="DJ50" s="182"/>
      <c r="DK50" s="183"/>
      <c r="DL50" s="183"/>
      <c r="DM50" s="182"/>
      <c r="DN50" s="182"/>
      <c r="DO50" s="182"/>
      <c r="DP50" s="182"/>
      <c r="DQ50" s="182"/>
      <c r="DR50" s="182"/>
      <c r="DS50" s="182"/>
      <c r="DT50" s="182"/>
      <c r="DU50" s="182"/>
      <c r="DV50" s="182"/>
      <c r="DW50" s="182"/>
      <c r="DX50" s="182"/>
      <c r="DY50" s="182"/>
      <c r="DZ50" s="182"/>
      <c r="EA50" s="182"/>
      <c r="EB50" s="182"/>
      <c r="EC50" s="182"/>
      <c r="ED50" s="182"/>
      <c r="EE50" s="182"/>
      <c r="EF50" s="182"/>
      <c r="EG50" s="182"/>
      <c r="EH50" s="182"/>
      <c r="EI50" s="182"/>
      <c r="EJ50" s="182"/>
      <c r="EK50" s="182"/>
      <c r="EL50" s="182"/>
      <c r="EM50" s="182"/>
      <c r="EN50" s="181"/>
      <c r="EO50" s="164">
        <f>COUNTA(EP50:FU50)</f>
        <v>0</v>
      </c>
      <c r="EP50" s="183"/>
      <c r="EQ50" s="183"/>
      <c r="ER50" s="183"/>
      <c r="ES50" s="183"/>
      <c r="ET50" s="183"/>
      <c r="EU50" s="182"/>
      <c r="EV50" s="182"/>
      <c r="EW50" s="182"/>
      <c r="EX50" s="182"/>
      <c r="EY50" s="182"/>
      <c r="EZ50" s="182"/>
      <c r="FA50" s="182"/>
      <c r="FB50" s="182"/>
      <c r="FC50" s="182"/>
      <c r="FD50" s="182"/>
      <c r="FE50" s="182"/>
      <c r="FF50" s="182"/>
      <c r="FG50" s="182"/>
      <c r="FH50" s="182"/>
      <c r="FI50" s="182"/>
      <c r="FJ50" s="182"/>
      <c r="FK50" s="182"/>
      <c r="FL50" s="182"/>
      <c r="FM50" s="182"/>
      <c r="FN50" s="182"/>
      <c r="FO50" s="182"/>
      <c r="FP50" s="182"/>
      <c r="FQ50" s="182"/>
      <c r="FR50" s="182"/>
      <c r="FS50" s="182"/>
      <c r="FT50" s="182"/>
      <c r="FU50" s="181"/>
      <c r="FV50" s="164">
        <f>COUNTA(FW50:HB50)</f>
        <v>0</v>
      </c>
      <c r="FW50" s="183"/>
      <c r="FX50" s="183"/>
      <c r="FY50" s="183"/>
      <c r="FZ50" s="183"/>
      <c r="GA50" s="183"/>
      <c r="GB50" s="182"/>
      <c r="GC50" s="182"/>
      <c r="GD50" s="183"/>
      <c r="GE50" s="183"/>
      <c r="GF50" s="183"/>
      <c r="GG50" s="183"/>
      <c r="GH50" s="183"/>
      <c r="GI50" s="183"/>
      <c r="GJ50" s="183"/>
      <c r="GK50" s="182"/>
      <c r="GL50" s="182"/>
      <c r="GM50" s="183"/>
      <c r="GN50" s="183"/>
      <c r="GO50" s="183"/>
      <c r="GP50" s="182"/>
      <c r="GQ50" s="182"/>
      <c r="GR50" s="182"/>
      <c r="GS50" s="182"/>
      <c r="GT50" s="182"/>
      <c r="GU50" s="183"/>
      <c r="GV50" s="182"/>
      <c r="GW50" s="183"/>
      <c r="GX50" s="183"/>
      <c r="GY50" s="182"/>
      <c r="GZ50" s="182"/>
      <c r="HA50" s="182"/>
      <c r="HB50" s="181"/>
      <c r="HC50" s="164">
        <f>COUNTA(HD50:II50)</f>
        <v>0</v>
      </c>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4"/>
      <c r="IJ50" s="166">
        <f>COUNTA(IK50:JP50)</f>
        <v>0</v>
      </c>
      <c r="IK50" s="183"/>
      <c r="IL50" s="182"/>
      <c r="IM50" s="183"/>
      <c r="IN50" s="183"/>
      <c r="IO50" s="182"/>
      <c r="IP50" s="183"/>
      <c r="IQ50" s="183"/>
      <c r="IR50" s="182"/>
      <c r="IS50" s="182"/>
      <c r="IT50" s="182"/>
      <c r="IU50" s="182"/>
      <c r="IV50" s="183"/>
      <c r="IW50" s="183"/>
      <c r="IX50" s="182"/>
      <c r="IY50" s="182"/>
      <c r="IZ50" s="182"/>
      <c r="JA50" s="182"/>
      <c r="JB50" s="182"/>
      <c r="JC50" s="183"/>
      <c r="JD50" s="183"/>
      <c r="JE50" s="182"/>
      <c r="JF50" s="182"/>
      <c r="JG50" s="182"/>
      <c r="JH50" s="182"/>
      <c r="JI50" s="182"/>
      <c r="JJ50" s="182"/>
      <c r="JK50" s="182"/>
      <c r="JL50" s="182"/>
      <c r="JM50" s="182"/>
      <c r="JN50" s="182"/>
      <c r="JO50" s="182"/>
      <c r="JP50" s="181"/>
      <c r="JQ50" s="166">
        <f>COUNTA(JR50:KW50)</f>
        <v>0</v>
      </c>
      <c r="JR50" s="183"/>
      <c r="JS50" s="183"/>
      <c r="JT50" s="183"/>
      <c r="JU50" s="183"/>
      <c r="JV50" s="183"/>
      <c r="JW50" s="183"/>
      <c r="JX50" s="183"/>
      <c r="JY50" s="182"/>
      <c r="JZ50" s="182"/>
      <c r="KA50" s="182"/>
      <c r="KB50" s="182"/>
      <c r="KC50" s="183"/>
      <c r="KD50" s="183"/>
      <c r="KE50" s="182"/>
      <c r="KF50" s="182"/>
      <c r="KG50" s="182"/>
      <c r="KH50" s="182"/>
      <c r="KI50" s="182"/>
      <c r="KJ50" s="183"/>
      <c r="KK50" s="183"/>
      <c r="KL50" s="182"/>
      <c r="KM50" s="182"/>
      <c r="KN50" s="182"/>
      <c r="KO50" s="182"/>
      <c r="KP50" s="182"/>
      <c r="KQ50" s="182"/>
      <c r="KR50" s="182"/>
      <c r="KS50" s="182"/>
      <c r="KT50" s="182"/>
      <c r="KU50" s="182"/>
      <c r="KV50" s="182"/>
      <c r="KW50" s="181"/>
      <c r="KX50" s="166">
        <f>COUNTA(KY50:MD50)</f>
        <v>0</v>
      </c>
      <c r="KY50" s="183"/>
      <c r="KZ50" s="183"/>
      <c r="LA50" s="183"/>
      <c r="LB50" s="183"/>
      <c r="LC50" s="183"/>
      <c r="LD50" s="183"/>
      <c r="LE50" s="183"/>
      <c r="LF50" s="183"/>
      <c r="LG50" s="183"/>
      <c r="LH50" s="183"/>
      <c r="LI50" s="183"/>
      <c r="LJ50" s="183"/>
      <c r="LK50" s="183"/>
      <c r="LL50" s="183"/>
      <c r="LM50" s="183"/>
      <c r="LN50" s="183"/>
      <c r="LO50" s="183"/>
      <c r="LP50" s="183"/>
      <c r="LQ50" s="183"/>
      <c r="LR50" s="183"/>
      <c r="LS50" s="183"/>
      <c r="LT50" s="183"/>
      <c r="LU50" s="183"/>
      <c r="LV50" s="183"/>
      <c r="LW50" s="183"/>
      <c r="LX50" s="183"/>
      <c r="LY50" s="183"/>
      <c r="LZ50" s="183"/>
      <c r="MA50" s="183"/>
      <c r="MB50" s="183"/>
      <c r="MC50" s="183"/>
      <c r="MD50" s="183"/>
    </row>
    <row r="51" spans="1:342" ht="15" hidden="1" customHeight="1" outlineLevel="1" x14ac:dyDescent="0.25">
      <c r="A51" s="153">
        <v>46</v>
      </c>
      <c r="B51" s="154"/>
      <c r="C51" s="180" t="s">
        <v>1305</v>
      </c>
      <c r="D51" s="181">
        <v>3</v>
      </c>
      <c r="E51" s="157" t="s">
        <v>1307</v>
      </c>
      <c r="F51" s="181"/>
      <c r="G51" s="157"/>
      <c r="H51" s="181">
        <v>2</v>
      </c>
      <c r="I51" s="158" t="str">
        <f t="shared" si="20"/>
        <v>pamata līmenis</v>
      </c>
      <c r="J51" s="181" t="str">
        <f t="shared" si="21"/>
        <v>VK3.–2</v>
      </c>
      <c r="K51" s="157" t="str">
        <f t="shared" si="22"/>
        <v>✦ Normatīvo aktu izveides kompetences   /pamata līmenis/</v>
      </c>
      <c r="L51" s="158">
        <f t="shared" si="23"/>
        <v>35</v>
      </c>
      <c r="M51" s="159">
        <f>COUNTA(N51:AS51)</f>
        <v>0</v>
      </c>
      <c r="N51" s="182"/>
      <c r="O51" s="183"/>
      <c r="P51" s="182"/>
      <c r="Q51" s="182"/>
      <c r="R51" s="182"/>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2"/>
      <c r="AQ51" s="182"/>
      <c r="AR51" s="182"/>
      <c r="AS51" s="181"/>
      <c r="AT51" s="172">
        <f>COUNTA(AU51:BZ51)</f>
        <v>0</v>
      </c>
      <c r="AU51" s="183"/>
      <c r="AV51" s="182"/>
      <c r="AW51" s="182"/>
      <c r="AX51" s="183"/>
      <c r="AY51" s="182"/>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2"/>
      <c r="BX51" s="182"/>
      <c r="BY51" s="182"/>
      <c r="BZ51" s="181"/>
      <c r="CA51" s="172">
        <f>COUNTA(CB51:DG51)</f>
        <v>0</v>
      </c>
      <c r="CB51" s="183"/>
      <c r="CC51" s="182"/>
      <c r="CD51" s="182"/>
      <c r="CE51" s="183"/>
      <c r="CF51" s="182"/>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2"/>
      <c r="DE51" s="182"/>
      <c r="DF51" s="182"/>
      <c r="DG51" s="181"/>
      <c r="DH51" s="164">
        <f>COUNTA(DI51:EN51)</f>
        <v>10</v>
      </c>
      <c r="DI51" s="183"/>
      <c r="DJ51" s="182"/>
      <c r="DK51" s="183"/>
      <c r="DL51" s="183"/>
      <c r="DM51" s="182"/>
      <c r="DN51" s="182" t="s">
        <v>1292</v>
      </c>
      <c r="DO51" s="182"/>
      <c r="DP51" s="182"/>
      <c r="DQ51" s="182"/>
      <c r="DR51" s="182"/>
      <c r="DS51" s="182" t="s">
        <v>1292</v>
      </c>
      <c r="DT51" s="182"/>
      <c r="DU51" s="182"/>
      <c r="DV51" s="182" t="s">
        <v>1292</v>
      </c>
      <c r="DW51" s="182" t="s">
        <v>1292</v>
      </c>
      <c r="DX51" s="182"/>
      <c r="DY51" s="182"/>
      <c r="DZ51" s="182" t="s">
        <v>1292</v>
      </c>
      <c r="EA51" s="182" t="s">
        <v>1292</v>
      </c>
      <c r="EB51" s="182"/>
      <c r="EC51" s="182"/>
      <c r="ED51" s="182" t="s">
        <v>1292</v>
      </c>
      <c r="EE51" s="182" t="s">
        <v>1292</v>
      </c>
      <c r="EF51" s="182"/>
      <c r="EG51" s="182" t="s">
        <v>1292</v>
      </c>
      <c r="EH51" s="182"/>
      <c r="EI51" s="182"/>
      <c r="EJ51" s="182"/>
      <c r="EK51" s="182" t="s">
        <v>1292</v>
      </c>
      <c r="EL51" s="182"/>
      <c r="EM51" s="182"/>
      <c r="EN51" s="181"/>
      <c r="EO51" s="164">
        <f>COUNTA(EP51:FU51)</f>
        <v>10</v>
      </c>
      <c r="EP51" s="183"/>
      <c r="EQ51" s="183"/>
      <c r="ER51" s="183"/>
      <c r="ES51" s="183"/>
      <c r="ET51" s="183"/>
      <c r="EU51" s="182" t="s">
        <v>1292</v>
      </c>
      <c r="EV51" s="182"/>
      <c r="EW51" s="182"/>
      <c r="EX51" s="182"/>
      <c r="EY51" s="182"/>
      <c r="EZ51" s="182" t="s">
        <v>1292</v>
      </c>
      <c r="FA51" s="182"/>
      <c r="FB51" s="182"/>
      <c r="FC51" s="182" t="s">
        <v>1292</v>
      </c>
      <c r="FD51" s="182" t="s">
        <v>1292</v>
      </c>
      <c r="FE51" s="182"/>
      <c r="FF51" s="182"/>
      <c r="FG51" s="182" t="s">
        <v>1292</v>
      </c>
      <c r="FH51" s="182" t="s">
        <v>1292</v>
      </c>
      <c r="FI51" s="182"/>
      <c r="FJ51" s="182"/>
      <c r="FK51" s="182" t="s">
        <v>1292</v>
      </c>
      <c r="FL51" s="182" t="s">
        <v>1292</v>
      </c>
      <c r="FM51" s="182"/>
      <c r="FN51" s="182" t="s">
        <v>1292</v>
      </c>
      <c r="FO51" s="182"/>
      <c r="FP51" s="182"/>
      <c r="FQ51" s="182"/>
      <c r="FR51" s="182" t="s">
        <v>1292</v>
      </c>
      <c r="FS51" s="182"/>
      <c r="FT51" s="182"/>
      <c r="FU51" s="181"/>
      <c r="FV51" s="164">
        <f>COUNTA(FW51:HB51)</f>
        <v>0</v>
      </c>
      <c r="FW51" s="183"/>
      <c r="FX51" s="183"/>
      <c r="FY51" s="183"/>
      <c r="FZ51" s="183"/>
      <c r="GA51" s="183"/>
      <c r="GB51" s="182"/>
      <c r="GC51" s="182"/>
      <c r="GD51" s="183"/>
      <c r="GE51" s="183"/>
      <c r="GF51" s="183"/>
      <c r="GG51" s="183"/>
      <c r="GH51" s="183"/>
      <c r="GI51" s="183"/>
      <c r="GJ51" s="183"/>
      <c r="GK51" s="182"/>
      <c r="GL51" s="182"/>
      <c r="GM51" s="183"/>
      <c r="GN51" s="183"/>
      <c r="GO51" s="183"/>
      <c r="GP51" s="182"/>
      <c r="GQ51" s="182"/>
      <c r="GR51" s="182"/>
      <c r="GS51" s="182"/>
      <c r="GT51" s="182"/>
      <c r="GU51" s="183"/>
      <c r="GV51" s="182"/>
      <c r="GW51" s="183"/>
      <c r="GX51" s="183"/>
      <c r="GY51" s="182"/>
      <c r="GZ51" s="182"/>
      <c r="HA51" s="182"/>
      <c r="HB51" s="181"/>
      <c r="HC51" s="164">
        <f>COUNTA(HD51:II51)</f>
        <v>0</v>
      </c>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4"/>
      <c r="IJ51" s="166">
        <f>COUNTA(IK51:JP51)</f>
        <v>8</v>
      </c>
      <c r="IK51" s="183"/>
      <c r="IL51" s="182"/>
      <c r="IM51" s="183"/>
      <c r="IN51" s="183"/>
      <c r="IO51" s="182"/>
      <c r="IP51" s="183"/>
      <c r="IQ51" s="183"/>
      <c r="IR51" s="182"/>
      <c r="IS51" s="182"/>
      <c r="IT51" s="182"/>
      <c r="IU51" s="182" t="s">
        <v>1292</v>
      </c>
      <c r="IV51" s="183"/>
      <c r="IW51" s="183"/>
      <c r="IX51" s="182" t="s">
        <v>1292</v>
      </c>
      <c r="IY51" s="182" t="s">
        <v>1292</v>
      </c>
      <c r="IZ51" s="182"/>
      <c r="JA51" s="182"/>
      <c r="JB51" s="182" t="s">
        <v>1292</v>
      </c>
      <c r="JC51" s="183"/>
      <c r="JD51" s="183"/>
      <c r="JE51" s="182"/>
      <c r="JF51" s="182" t="s">
        <v>1292</v>
      </c>
      <c r="JG51" s="182" t="s">
        <v>1292</v>
      </c>
      <c r="JH51" s="182"/>
      <c r="JI51" s="182" t="s">
        <v>1292</v>
      </c>
      <c r="JJ51" s="182"/>
      <c r="JK51" s="182"/>
      <c r="JL51" s="182"/>
      <c r="JM51" s="182" t="s">
        <v>1292</v>
      </c>
      <c r="JN51" s="182"/>
      <c r="JO51" s="182"/>
      <c r="JP51" s="181"/>
      <c r="JQ51" s="166">
        <f>COUNTA(JR51:KW51)</f>
        <v>7</v>
      </c>
      <c r="JR51" s="183"/>
      <c r="JS51" s="183"/>
      <c r="JT51" s="183"/>
      <c r="JU51" s="183"/>
      <c r="JV51" s="183"/>
      <c r="JW51" s="183"/>
      <c r="JX51" s="183"/>
      <c r="JY51" s="182"/>
      <c r="JZ51" s="182"/>
      <c r="KA51" s="182"/>
      <c r="KB51" s="182" t="s">
        <v>1292</v>
      </c>
      <c r="KC51" s="183"/>
      <c r="KD51" s="183"/>
      <c r="KE51" s="182" t="s">
        <v>1292</v>
      </c>
      <c r="KF51" s="182" t="s">
        <v>1292</v>
      </c>
      <c r="KG51" s="182"/>
      <c r="KH51" s="182"/>
      <c r="KI51" s="182" t="s">
        <v>1292</v>
      </c>
      <c r="KJ51" s="183"/>
      <c r="KK51" s="183"/>
      <c r="KL51" s="182"/>
      <c r="KM51" s="182" t="s">
        <v>1292</v>
      </c>
      <c r="KN51" s="182" t="s">
        <v>1292</v>
      </c>
      <c r="KO51" s="182"/>
      <c r="KP51" s="182" t="s">
        <v>1292</v>
      </c>
      <c r="KQ51" s="182"/>
      <c r="KR51" s="182"/>
      <c r="KS51" s="182"/>
      <c r="KT51" s="182"/>
      <c r="KU51" s="182"/>
      <c r="KV51" s="182"/>
      <c r="KW51" s="181"/>
      <c r="KX51" s="166">
        <f>COUNTA(KY51:MD51)</f>
        <v>0</v>
      </c>
      <c r="KY51" s="183"/>
      <c r="KZ51" s="183"/>
      <c r="LA51" s="183"/>
      <c r="LB51" s="183"/>
      <c r="LC51" s="183"/>
      <c r="LD51" s="183"/>
      <c r="LE51" s="183"/>
      <c r="LF51" s="183"/>
      <c r="LG51" s="183"/>
      <c r="LH51" s="183"/>
      <c r="LI51" s="183"/>
      <c r="LJ51" s="183"/>
      <c r="LK51" s="183"/>
      <c r="LL51" s="183"/>
      <c r="LM51" s="183"/>
      <c r="LN51" s="183"/>
      <c r="LO51" s="183"/>
      <c r="LP51" s="183"/>
      <c r="LQ51" s="183"/>
      <c r="LR51" s="183"/>
      <c r="LS51" s="183"/>
      <c r="LT51" s="183"/>
      <c r="LU51" s="183"/>
      <c r="LV51" s="183"/>
      <c r="LW51" s="183"/>
      <c r="LX51" s="183"/>
      <c r="LY51" s="183"/>
      <c r="LZ51" s="183"/>
      <c r="MA51" s="183"/>
      <c r="MB51" s="183"/>
      <c r="MC51" s="183"/>
      <c r="MD51" s="183"/>
    </row>
    <row r="52" spans="1:342" ht="15" hidden="1" customHeight="1" outlineLevel="1" x14ac:dyDescent="0.25">
      <c r="A52" s="146">
        <v>47</v>
      </c>
      <c r="B52" s="154"/>
      <c r="C52" s="180" t="s">
        <v>1305</v>
      </c>
      <c r="D52" s="181">
        <v>3</v>
      </c>
      <c r="E52" s="157" t="s">
        <v>1307</v>
      </c>
      <c r="F52" s="181"/>
      <c r="G52" s="157"/>
      <c r="H52" s="181">
        <v>3</v>
      </c>
      <c r="I52" s="158" t="str">
        <f t="shared" si="20"/>
        <v>padziļināts līmenis</v>
      </c>
      <c r="J52" s="181" t="str">
        <f t="shared" si="21"/>
        <v>VK3.–3</v>
      </c>
      <c r="K52" s="157" t="str">
        <f t="shared" si="22"/>
        <v>✦ Normatīvo aktu izveides kompetences   /padziļināts līmenis/</v>
      </c>
      <c r="L52" s="158">
        <f t="shared" si="23"/>
        <v>6</v>
      </c>
      <c r="M52" s="159">
        <f>COUNTA(N52:AS52)</f>
        <v>2</v>
      </c>
      <c r="N52" s="182"/>
      <c r="O52" s="183"/>
      <c r="P52" s="182" t="s">
        <v>1292</v>
      </c>
      <c r="Q52" s="182"/>
      <c r="R52" s="182"/>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2" t="s">
        <v>1292</v>
      </c>
      <c r="AQ52" s="182"/>
      <c r="AR52" s="182"/>
      <c r="AS52" s="181"/>
      <c r="AT52" s="172">
        <f>COUNTA(AU52:BZ52)</f>
        <v>2</v>
      </c>
      <c r="AU52" s="183"/>
      <c r="AV52" s="182"/>
      <c r="AW52" s="182" t="s">
        <v>1292</v>
      </c>
      <c r="AX52" s="183"/>
      <c r="AY52" s="182"/>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2" t="s">
        <v>1292</v>
      </c>
      <c r="BX52" s="182"/>
      <c r="BY52" s="182"/>
      <c r="BZ52" s="181"/>
      <c r="CA52" s="172">
        <f>COUNTA(CB52:DG52)</f>
        <v>2</v>
      </c>
      <c r="CB52" s="183"/>
      <c r="CC52" s="182"/>
      <c r="CD52" s="182" t="s">
        <v>1292</v>
      </c>
      <c r="CE52" s="183"/>
      <c r="CF52" s="182"/>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2" t="s">
        <v>1292</v>
      </c>
      <c r="DE52" s="182"/>
      <c r="DF52" s="182"/>
      <c r="DG52" s="181"/>
      <c r="DH52" s="164">
        <f>COUNTA(DI52:EN52)</f>
        <v>0</v>
      </c>
      <c r="DI52" s="183"/>
      <c r="DJ52" s="182"/>
      <c r="DK52" s="183"/>
      <c r="DL52" s="183"/>
      <c r="DM52" s="182"/>
      <c r="DN52" s="182"/>
      <c r="DO52" s="182"/>
      <c r="DP52" s="182"/>
      <c r="DQ52" s="182"/>
      <c r="DR52" s="182"/>
      <c r="DS52" s="182"/>
      <c r="DT52" s="182"/>
      <c r="DU52" s="182"/>
      <c r="DV52" s="182"/>
      <c r="DW52" s="182"/>
      <c r="DX52" s="182"/>
      <c r="DY52" s="182"/>
      <c r="DZ52" s="182"/>
      <c r="EA52" s="182"/>
      <c r="EB52" s="182"/>
      <c r="EC52" s="182"/>
      <c r="ED52" s="182"/>
      <c r="EE52" s="182"/>
      <c r="EF52" s="182"/>
      <c r="EG52" s="182"/>
      <c r="EH52" s="182"/>
      <c r="EI52" s="182"/>
      <c r="EJ52" s="182"/>
      <c r="EK52" s="182"/>
      <c r="EL52" s="182"/>
      <c r="EM52" s="182"/>
      <c r="EN52" s="181"/>
      <c r="EO52" s="164">
        <f>COUNTA(EP52:FU52)</f>
        <v>0</v>
      </c>
      <c r="EP52" s="183"/>
      <c r="EQ52" s="183"/>
      <c r="ER52" s="183"/>
      <c r="ES52" s="183"/>
      <c r="ET52" s="183"/>
      <c r="EU52" s="182"/>
      <c r="EV52" s="182"/>
      <c r="EW52" s="182"/>
      <c r="EX52" s="182"/>
      <c r="EY52" s="182"/>
      <c r="EZ52" s="182"/>
      <c r="FA52" s="182"/>
      <c r="FB52" s="182"/>
      <c r="FC52" s="182"/>
      <c r="FD52" s="182"/>
      <c r="FE52" s="182"/>
      <c r="FF52" s="182"/>
      <c r="FG52" s="182"/>
      <c r="FH52" s="182"/>
      <c r="FI52" s="182"/>
      <c r="FJ52" s="182"/>
      <c r="FK52" s="182"/>
      <c r="FL52" s="182"/>
      <c r="FM52" s="182"/>
      <c r="FN52" s="182"/>
      <c r="FO52" s="182"/>
      <c r="FP52" s="182"/>
      <c r="FQ52" s="182"/>
      <c r="FR52" s="182"/>
      <c r="FS52" s="182"/>
      <c r="FT52" s="182"/>
      <c r="FU52" s="181"/>
      <c r="FV52" s="164">
        <f>COUNTA(FW52:HB52)</f>
        <v>0</v>
      </c>
      <c r="FW52" s="183"/>
      <c r="FX52" s="183"/>
      <c r="FY52" s="183"/>
      <c r="FZ52" s="183"/>
      <c r="GA52" s="183"/>
      <c r="GB52" s="182"/>
      <c r="GC52" s="182"/>
      <c r="GD52" s="183"/>
      <c r="GE52" s="183"/>
      <c r="GF52" s="183"/>
      <c r="GG52" s="183"/>
      <c r="GH52" s="183"/>
      <c r="GI52" s="183"/>
      <c r="GJ52" s="183"/>
      <c r="GK52" s="182"/>
      <c r="GL52" s="182"/>
      <c r="GM52" s="183"/>
      <c r="GN52" s="183"/>
      <c r="GO52" s="183"/>
      <c r="GP52" s="182"/>
      <c r="GQ52" s="182"/>
      <c r="GR52" s="182"/>
      <c r="GS52" s="182"/>
      <c r="GT52" s="182"/>
      <c r="GU52" s="183"/>
      <c r="GV52" s="182"/>
      <c r="GW52" s="183"/>
      <c r="GX52" s="183"/>
      <c r="GY52" s="182"/>
      <c r="GZ52" s="182"/>
      <c r="HA52" s="182"/>
      <c r="HB52" s="181"/>
      <c r="HC52" s="164">
        <f>COUNTA(HD52:II52)</f>
        <v>0</v>
      </c>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4"/>
      <c r="IJ52" s="166">
        <f>COUNTA(IK52:JP52)</f>
        <v>0</v>
      </c>
      <c r="IK52" s="183"/>
      <c r="IL52" s="182"/>
      <c r="IM52" s="183"/>
      <c r="IN52" s="183"/>
      <c r="IO52" s="182"/>
      <c r="IP52" s="183"/>
      <c r="IQ52" s="183"/>
      <c r="IR52" s="182"/>
      <c r="IS52" s="182"/>
      <c r="IT52" s="182"/>
      <c r="IU52" s="182"/>
      <c r="IV52" s="183"/>
      <c r="IW52" s="183"/>
      <c r="IX52" s="182"/>
      <c r="IY52" s="182"/>
      <c r="IZ52" s="182"/>
      <c r="JA52" s="182"/>
      <c r="JB52" s="182"/>
      <c r="JC52" s="183"/>
      <c r="JD52" s="183"/>
      <c r="JE52" s="182"/>
      <c r="JF52" s="182"/>
      <c r="JG52" s="182"/>
      <c r="JH52" s="182"/>
      <c r="JI52" s="182"/>
      <c r="JJ52" s="182"/>
      <c r="JK52" s="182"/>
      <c r="JL52" s="182"/>
      <c r="JM52" s="182"/>
      <c r="JN52" s="182"/>
      <c r="JO52" s="182"/>
      <c r="JP52" s="181"/>
      <c r="JQ52" s="166">
        <f>COUNTA(JR52:KW52)</f>
        <v>0</v>
      </c>
      <c r="JR52" s="183"/>
      <c r="JS52" s="183"/>
      <c r="JT52" s="183"/>
      <c r="JU52" s="183"/>
      <c r="JV52" s="183"/>
      <c r="JW52" s="183"/>
      <c r="JX52" s="183"/>
      <c r="JY52" s="182"/>
      <c r="JZ52" s="182"/>
      <c r="KA52" s="182"/>
      <c r="KB52" s="182"/>
      <c r="KC52" s="183"/>
      <c r="KD52" s="183"/>
      <c r="KE52" s="182"/>
      <c r="KF52" s="182"/>
      <c r="KG52" s="182"/>
      <c r="KH52" s="182"/>
      <c r="KI52" s="182"/>
      <c r="KJ52" s="183"/>
      <c r="KK52" s="183"/>
      <c r="KL52" s="182"/>
      <c r="KM52" s="182"/>
      <c r="KN52" s="182"/>
      <c r="KO52" s="182"/>
      <c r="KP52" s="182"/>
      <c r="KQ52" s="182"/>
      <c r="KR52" s="182"/>
      <c r="KS52" s="182"/>
      <c r="KT52" s="182"/>
      <c r="KU52" s="182"/>
      <c r="KV52" s="182"/>
      <c r="KW52" s="181"/>
      <c r="KX52" s="166">
        <f>COUNTA(KY52:MD52)</f>
        <v>0</v>
      </c>
      <c r="KY52" s="183"/>
      <c r="KZ52" s="183"/>
      <c r="LA52" s="183"/>
      <c r="LB52" s="183"/>
      <c r="LC52" s="183"/>
      <c r="LD52" s="183"/>
      <c r="LE52" s="183"/>
      <c r="LF52" s="183"/>
      <c r="LG52" s="183"/>
      <c r="LH52" s="183"/>
      <c r="LI52" s="183"/>
      <c r="LJ52" s="183"/>
      <c r="LK52" s="183"/>
      <c r="LL52" s="183"/>
      <c r="LM52" s="183"/>
      <c r="LN52" s="183"/>
      <c r="LO52" s="183"/>
      <c r="LP52" s="183"/>
      <c r="LQ52" s="183"/>
      <c r="LR52" s="183"/>
      <c r="LS52" s="183"/>
      <c r="LT52" s="183"/>
      <c r="LU52" s="183"/>
      <c r="LV52" s="183"/>
      <c r="LW52" s="183"/>
      <c r="LX52" s="183"/>
      <c r="LY52" s="183"/>
      <c r="LZ52" s="183"/>
      <c r="MA52" s="183"/>
      <c r="MB52" s="183"/>
      <c r="MC52" s="183"/>
      <c r="MD52" s="183"/>
    </row>
    <row r="53" spans="1:342" ht="15" hidden="1" customHeight="1" outlineLevel="1" x14ac:dyDescent="0.25">
      <c r="A53" s="153">
        <v>48</v>
      </c>
      <c r="B53" s="154"/>
      <c r="C53" s="185" t="s">
        <v>1305</v>
      </c>
      <c r="D53" s="186">
        <v>3</v>
      </c>
      <c r="E53" s="171" t="s">
        <v>1307</v>
      </c>
      <c r="F53" s="186"/>
      <c r="G53" s="171"/>
      <c r="H53" s="186">
        <v>4</v>
      </c>
      <c r="I53" s="158" t="str">
        <f t="shared" si="20"/>
        <v>eksperta līmenis</v>
      </c>
      <c r="J53" s="181" t="str">
        <f t="shared" si="21"/>
        <v>VK3.–4</v>
      </c>
      <c r="K53" s="157" t="str">
        <f t="shared" si="22"/>
        <v>✦ Normatīvo aktu izveides kompetences   /eksperta līmenis/</v>
      </c>
      <c r="L53" s="158">
        <f t="shared" si="23"/>
        <v>0</v>
      </c>
      <c r="M53" s="159">
        <f>COUNTA(N53:AS53)</f>
        <v>0</v>
      </c>
      <c r="N53" s="182"/>
      <c r="O53" s="183"/>
      <c r="P53" s="182"/>
      <c r="Q53" s="182"/>
      <c r="R53" s="182"/>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2"/>
      <c r="AQ53" s="182"/>
      <c r="AR53" s="182"/>
      <c r="AS53" s="181"/>
      <c r="AT53" s="172">
        <f>COUNTA(AU53:BZ53)</f>
        <v>0</v>
      </c>
      <c r="AU53" s="183"/>
      <c r="AV53" s="182"/>
      <c r="AW53" s="182"/>
      <c r="AX53" s="183"/>
      <c r="AY53" s="182"/>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2"/>
      <c r="BX53" s="182"/>
      <c r="BY53" s="182"/>
      <c r="BZ53" s="181"/>
      <c r="CA53" s="172">
        <f>COUNTA(CB53:DG53)</f>
        <v>0</v>
      </c>
      <c r="CB53" s="183"/>
      <c r="CC53" s="182"/>
      <c r="CD53" s="182"/>
      <c r="CE53" s="183"/>
      <c r="CF53" s="182"/>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2"/>
      <c r="DE53" s="182"/>
      <c r="DF53" s="182"/>
      <c r="DG53" s="181"/>
      <c r="DH53" s="164">
        <f>COUNTA(DI53:EN53)</f>
        <v>0</v>
      </c>
      <c r="DI53" s="183"/>
      <c r="DJ53" s="182"/>
      <c r="DK53" s="183"/>
      <c r="DL53" s="183"/>
      <c r="DM53" s="182"/>
      <c r="DN53" s="182"/>
      <c r="DO53" s="182"/>
      <c r="DP53" s="182"/>
      <c r="DQ53" s="182"/>
      <c r="DR53" s="182"/>
      <c r="DS53" s="182"/>
      <c r="DT53" s="182"/>
      <c r="DU53" s="182"/>
      <c r="DV53" s="182"/>
      <c r="DW53" s="182"/>
      <c r="DX53" s="182"/>
      <c r="DY53" s="182"/>
      <c r="DZ53" s="182"/>
      <c r="EA53" s="182"/>
      <c r="EB53" s="182"/>
      <c r="EC53" s="182"/>
      <c r="ED53" s="182"/>
      <c r="EE53" s="182"/>
      <c r="EF53" s="182"/>
      <c r="EG53" s="182"/>
      <c r="EH53" s="182"/>
      <c r="EI53" s="182"/>
      <c r="EJ53" s="182"/>
      <c r="EK53" s="182"/>
      <c r="EL53" s="182"/>
      <c r="EM53" s="182"/>
      <c r="EN53" s="181"/>
      <c r="EO53" s="164">
        <f>COUNTA(EP53:FU53)</f>
        <v>0</v>
      </c>
      <c r="EP53" s="183"/>
      <c r="EQ53" s="183"/>
      <c r="ER53" s="183"/>
      <c r="ES53" s="183"/>
      <c r="ET53" s="183"/>
      <c r="EU53" s="182"/>
      <c r="EV53" s="182"/>
      <c r="EW53" s="182"/>
      <c r="EX53" s="182"/>
      <c r="EY53" s="182"/>
      <c r="EZ53" s="182"/>
      <c r="FA53" s="182"/>
      <c r="FB53" s="182"/>
      <c r="FC53" s="182"/>
      <c r="FD53" s="182"/>
      <c r="FE53" s="182"/>
      <c r="FF53" s="182"/>
      <c r="FG53" s="182"/>
      <c r="FH53" s="182"/>
      <c r="FI53" s="182"/>
      <c r="FJ53" s="182"/>
      <c r="FK53" s="182"/>
      <c r="FL53" s="182"/>
      <c r="FM53" s="182"/>
      <c r="FN53" s="182"/>
      <c r="FO53" s="182"/>
      <c r="FP53" s="182"/>
      <c r="FQ53" s="182"/>
      <c r="FR53" s="182"/>
      <c r="FS53" s="182"/>
      <c r="FT53" s="182"/>
      <c r="FU53" s="181"/>
      <c r="FV53" s="164">
        <f>COUNTA(FW53:HB53)</f>
        <v>0</v>
      </c>
      <c r="FW53" s="183"/>
      <c r="FX53" s="183"/>
      <c r="FY53" s="183"/>
      <c r="FZ53" s="183"/>
      <c r="GA53" s="183"/>
      <c r="GB53" s="182"/>
      <c r="GC53" s="182"/>
      <c r="GD53" s="183"/>
      <c r="GE53" s="183"/>
      <c r="GF53" s="183"/>
      <c r="GG53" s="183"/>
      <c r="GH53" s="183"/>
      <c r="GI53" s="183"/>
      <c r="GJ53" s="183"/>
      <c r="GK53" s="182"/>
      <c r="GL53" s="182"/>
      <c r="GM53" s="183"/>
      <c r="GN53" s="183"/>
      <c r="GO53" s="183"/>
      <c r="GP53" s="182"/>
      <c r="GQ53" s="182"/>
      <c r="GR53" s="182"/>
      <c r="GS53" s="182"/>
      <c r="GT53" s="182"/>
      <c r="GU53" s="183"/>
      <c r="GV53" s="182"/>
      <c r="GW53" s="183"/>
      <c r="GX53" s="183"/>
      <c r="GY53" s="182"/>
      <c r="GZ53" s="182"/>
      <c r="HA53" s="182"/>
      <c r="HB53" s="181"/>
      <c r="HC53" s="164">
        <f>COUNTA(HD53:II53)</f>
        <v>0</v>
      </c>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4"/>
      <c r="IJ53" s="166">
        <f>COUNTA(IK53:JP53)</f>
        <v>0</v>
      </c>
      <c r="IK53" s="183"/>
      <c r="IL53" s="182"/>
      <c r="IM53" s="183"/>
      <c r="IN53" s="183"/>
      <c r="IO53" s="182"/>
      <c r="IP53" s="183"/>
      <c r="IQ53" s="183"/>
      <c r="IR53" s="182"/>
      <c r="IS53" s="182"/>
      <c r="IT53" s="182"/>
      <c r="IU53" s="182"/>
      <c r="IV53" s="183"/>
      <c r="IW53" s="183"/>
      <c r="IX53" s="182"/>
      <c r="IY53" s="182"/>
      <c r="IZ53" s="182"/>
      <c r="JA53" s="182"/>
      <c r="JB53" s="182"/>
      <c r="JC53" s="183"/>
      <c r="JD53" s="183"/>
      <c r="JE53" s="182"/>
      <c r="JF53" s="182"/>
      <c r="JG53" s="182"/>
      <c r="JH53" s="182"/>
      <c r="JI53" s="182"/>
      <c r="JJ53" s="182"/>
      <c r="JK53" s="182"/>
      <c r="JL53" s="182"/>
      <c r="JM53" s="182"/>
      <c r="JN53" s="182"/>
      <c r="JO53" s="182"/>
      <c r="JP53" s="181"/>
      <c r="JQ53" s="166">
        <f>COUNTA(JR53:KW53)</f>
        <v>0</v>
      </c>
      <c r="JR53" s="183"/>
      <c r="JS53" s="183"/>
      <c r="JT53" s="183"/>
      <c r="JU53" s="183"/>
      <c r="JV53" s="183"/>
      <c r="JW53" s="183"/>
      <c r="JX53" s="183"/>
      <c r="JY53" s="182"/>
      <c r="JZ53" s="182"/>
      <c r="KA53" s="182"/>
      <c r="KB53" s="182"/>
      <c r="KC53" s="183"/>
      <c r="KD53" s="183"/>
      <c r="KE53" s="182"/>
      <c r="KF53" s="182"/>
      <c r="KG53" s="182"/>
      <c r="KH53" s="182"/>
      <c r="KI53" s="182"/>
      <c r="KJ53" s="183"/>
      <c r="KK53" s="183"/>
      <c r="KL53" s="182"/>
      <c r="KM53" s="182"/>
      <c r="KN53" s="182"/>
      <c r="KO53" s="182"/>
      <c r="KP53" s="182"/>
      <c r="KQ53" s="182"/>
      <c r="KR53" s="182"/>
      <c r="KS53" s="182"/>
      <c r="KT53" s="182"/>
      <c r="KU53" s="182"/>
      <c r="KV53" s="182"/>
      <c r="KW53" s="181"/>
      <c r="KX53" s="166">
        <f>COUNTA(KY53:MD53)</f>
        <v>0</v>
      </c>
      <c r="KY53" s="183"/>
      <c r="KZ53" s="183"/>
      <c r="LA53" s="183"/>
      <c r="LB53" s="183"/>
      <c r="LC53" s="183"/>
      <c r="LD53" s="183"/>
      <c r="LE53" s="183"/>
      <c r="LF53" s="183"/>
      <c r="LG53" s="183"/>
      <c r="LH53" s="183"/>
      <c r="LI53" s="183"/>
      <c r="LJ53" s="183"/>
      <c r="LK53" s="183"/>
      <c r="LL53" s="183"/>
      <c r="LM53" s="183"/>
      <c r="LN53" s="183"/>
      <c r="LO53" s="183"/>
      <c r="LP53" s="183"/>
      <c r="LQ53" s="183"/>
      <c r="LR53" s="183"/>
      <c r="LS53" s="183"/>
      <c r="LT53" s="183"/>
      <c r="LU53" s="183"/>
      <c r="LV53" s="183"/>
      <c r="LW53" s="183"/>
      <c r="LX53" s="183"/>
      <c r="LY53" s="183"/>
      <c r="LZ53" s="183"/>
      <c r="MA53" s="183"/>
      <c r="MB53" s="183"/>
      <c r="MC53" s="183"/>
      <c r="MD53" s="183"/>
    </row>
    <row r="54" spans="1:342" s="179" customFormat="1" ht="24.95" customHeight="1" collapsed="1" x14ac:dyDescent="0.25">
      <c r="A54" s="146">
        <v>49</v>
      </c>
      <c r="B54" s="173" t="s">
        <v>1308</v>
      </c>
      <c r="C54" s="173"/>
      <c r="D54" s="173"/>
      <c r="E54" s="173"/>
      <c r="F54" s="173"/>
      <c r="G54" s="173"/>
      <c r="H54" s="173"/>
      <c r="I54" s="173"/>
      <c r="J54" s="173"/>
      <c r="K54" s="173"/>
      <c r="L54" s="174">
        <f>M54+AT54+CA54+DH54+EO54+FV54+HC54+IJ54+JQ54+KX54</f>
        <v>96</v>
      </c>
      <c r="M54" s="175">
        <f>SUM(N54:AS54)</f>
        <v>4</v>
      </c>
      <c r="N54" s="176">
        <f>COUNTA(N55:N58)</f>
        <v>0</v>
      </c>
      <c r="O54" s="176">
        <f t="shared" ref="O54:AS54" si="114">COUNTA(O55:O58)</f>
        <v>0</v>
      </c>
      <c r="P54" s="176">
        <f t="shared" si="114"/>
        <v>0</v>
      </c>
      <c r="Q54" s="176">
        <f t="shared" si="114"/>
        <v>1</v>
      </c>
      <c r="R54" s="176">
        <f t="shared" si="114"/>
        <v>0</v>
      </c>
      <c r="S54" s="176">
        <f t="shared" si="114"/>
        <v>0</v>
      </c>
      <c r="T54" s="176">
        <f t="shared" si="114"/>
        <v>0</v>
      </c>
      <c r="U54" s="176">
        <f t="shared" si="114"/>
        <v>0</v>
      </c>
      <c r="V54" s="176">
        <f t="shared" si="114"/>
        <v>0</v>
      </c>
      <c r="W54" s="176">
        <f t="shared" si="114"/>
        <v>0</v>
      </c>
      <c r="X54" s="176">
        <f t="shared" si="114"/>
        <v>0</v>
      </c>
      <c r="Y54" s="176">
        <f t="shared" si="114"/>
        <v>0</v>
      </c>
      <c r="Z54" s="176">
        <f t="shared" si="114"/>
        <v>0</v>
      </c>
      <c r="AA54" s="176">
        <f t="shared" si="114"/>
        <v>0</v>
      </c>
      <c r="AB54" s="176">
        <f t="shared" si="114"/>
        <v>0</v>
      </c>
      <c r="AC54" s="176">
        <f t="shared" si="114"/>
        <v>0</v>
      </c>
      <c r="AD54" s="176">
        <f t="shared" si="114"/>
        <v>0</v>
      </c>
      <c r="AE54" s="176">
        <f t="shared" si="114"/>
        <v>0</v>
      </c>
      <c r="AF54" s="176">
        <f t="shared" si="114"/>
        <v>0</v>
      </c>
      <c r="AG54" s="176">
        <f t="shared" si="114"/>
        <v>0</v>
      </c>
      <c r="AH54" s="176">
        <f t="shared" si="114"/>
        <v>0</v>
      </c>
      <c r="AI54" s="176">
        <f t="shared" si="114"/>
        <v>0</v>
      </c>
      <c r="AJ54" s="176">
        <f t="shared" si="114"/>
        <v>0</v>
      </c>
      <c r="AK54" s="176">
        <f t="shared" si="114"/>
        <v>0</v>
      </c>
      <c r="AL54" s="176">
        <f t="shared" si="114"/>
        <v>0</v>
      </c>
      <c r="AM54" s="176">
        <f t="shared" si="114"/>
        <v>0</v>
      </c>
      <c r="AN54" s="176">
        <f t="shared" si="114"/>
        <v>0</v>
      </c>
      <c r="AO54" s="176">
        <f t="shared" si="114"/>
        <v>0</v>
      </c>
      <c r="AP54" s="176">
        <f t="shared" si="114"/>
        <v>1</v>
      </c>
      <c r="AQ54" s="176">
        <f t="shared" si="114"/>
        <v>0</v>
      </c>
      <c r="AR54" s="176">
        <f t="shared" si="114"/>
        <v>1</v>
      </c>
      <c r="AS54" s="176">
        <f t="shared" si="114"/>
        <v>1</v>
      </c>
      <c r="AT54" s="177">
        <f>SUM(AU54:BZ54)</f>
        <v>3</v>
      </c>
      <c r="AU54" s="176">
        <f>COUNTA(AU55:AU58)</f>
        <v>0</v>
      </c>
      <c r="AV54" s="176">
        <f t="shared" ref="AV54:BZ54" si="115">COUNTA(AV55:AV58)</f>
        <v>0</v>
      </c>
      <c r="AW54" s="176">
        <f t="shared" si="115"/>
        <v>0</v>
      </c>
      <c r="AX54" s="176">
        <f t="shared" si="115"/>
        <v>0</v>
      </c>
      <c r="AY54" s="176">
        <f t="shared" si="115"/>
        <v>0</v>
      </c>
      <c r="AZ54" s="176">
        <f t="shared" si="115"/>
        <v>0</v>
      </c>
      <c r="BA54" s="176">
        <f t="shared" si="115"/>
        <v>0</v>
      </c>
      <c r="BB54" s="176">
        <f t="shared" si="115"/>
        <v>0</v>
      </c>
      <c r="BC54" s="176">
        <f t="shared" si="115"/>
        <v>0</v>
      </c>
      <c r="BD54" s="176">
        <f t="shared" si="115"/>
        <v>0</v>
      </c>
      <c r="BE54" s="176">
        <f t="shared" si="115"/>
        <v>0</v>
      </c>
      <c r="BF54" s="176">
        <f t="shared" si="115"/>
        <v>0</v>
      </c>
      <c r="BG54" s="176">
        <f t="shared" si="115"/>
        <v>0</v>
      </c>
      <c r="BH54" s="176">
        <f t="shared" si="115"/>
        <v>0</v>
      </c>
      <c r="BI54" s="176">
        <f t="shared" si="115"/>
        <v>0</v>
      </c>
      <c r="BJ54" s="176">
        <f t="shared" si="115"/>
        <v>0</v>
      </c>
      <c r="BK54" s="176">
        <f t="shared" si="115"/>
        <v>0</v>
      </c>
      <c r="BL54" s="176">
        <f t="shared" si="115"/>
        <v>0</v>
      </c>
      <c r="BM54" s="176">
        <f t="shared" si="115"/>
        <v>0</v>
      </c>
      <c r="BN54" s="176">
        <f t="shared" si="115"/>
        <v>0</v>
      </c>
      <c r="BO54" s="176">
        <f t="shared" si="115"/>
        <v>0</v>
      </c>
      <c r="BP54" s="176">
        <f t="shared" si="115"/>
        <v>0</v>
      </c>
      <c r="BQ54" s="176">
        <f t="shared" si="115"/>
        <v>0</v>
      </c>
      <c r="BR54" s="176">
        <f t="shared" si="115"/>
        <v>0</v>
      </c>
      <c r="BS54" s="176">
        <f t="shared" si="115"/>
        <v>0</v>
      </c>
      <c r="BT54" s="176">
        <f t="shared" si="115"/>
        <v>0</v>
      </c>
      <c r="BU54" s="176">
        <f t="shared" si="115"/>
        <v>0</v>
      </c>
      <c r="BV54" s="176">
        <f t="shared" si="115"/>
        <v>0</v>
      </c>
      <c r="BW54" s="176">
        <f t="shared" si="115"/>
        <v>1</v>
      </c>
      <c r="BX54" s="176">
        <f t="shared" si="115"/>
        <v>0</v>
      </c>
      <c r="BY54" s="176">
        <f t="shared" si="115"/>
        <v>1</v>
      </c>
      <c r="BZ54" s="176">
        <f t="shared" si="115"/>
        <v>1</v>
      </c>
      <c r="CA54" s="177">
        <f>SUM(CB54:DG54)</f>
        <v>3</v>
      </c>
      <c r="CB54" s="176">
        <f>COUNTA(CB55:CB58)</f>
        <v>0</v>
      </c>
      <c r="CC54" s="176">
        <f t="shared" ref="CC54:DG54" si="116">COUNTA(CC55:CC58)</f>
        <v>0</v>
      </c>
      <c r="CD54" s="176">
        <f t="shared" si="116"/>
        <v>0</v>
      </c>
      <c r="CE54" s="176">
        <f t="shared" si="116"/>
        <v>0</v>
      </c>
      <c r="CF54" s="176">
        <f t="shared" si="116"/>
        <v>0</v>
      </c>
      <c r="CG54" s="176">
        <f t="shared" si="116"/>
        <v>0</v>
      </c>
      <c r="CH54" s="176">
        <f t="shared" si="116"/>
        <v>0</v>
      </c>
      <c r="CI54" s="176">
        <f t="shared" si="116"/>
        <v>0</v>
      </c>
      <c r="CJ54" s="176">
        <f t="shared" si="116"/>
        <v>0</v>
      </c>
      <c r="CK54" s="176">
        <f t="shared" si="116"/>
        <v>0</v>
      </c>
      <c r="CL54" s="176">
        <f t="shared" si="116"/>
        <v>0</v>
      </c>
      <c r="CM54" s="176">
        <f t="shared" si="116"/>
        <v>0</v>
      </c>
      <c r="CN54" s="176">
        <f t="shared" si="116"/>
        <v>0</v>
      </c>
      <c r="CO54" s="176">
        <f t="shared" si="116"/>
        <v>0</v>
      </c>
      <c r="CP54" s="176">
        <f t="shared" si="116"/>
        <v>0</v>
      </c>
      <c r="CQ54" s="176">
        <f t="shared" si="116"/>
        <v>0</v>
      </c>
      <c r="CR54" s="176">
        <f t="shared" si="116"/>
        <v>0</v>
      </c>
      <c r="CS54" s="176">
        <f t="shared" si="116"/>
        <v>0</v>
      </c>
      <c r="CT54" s="176">
        <f t="shared" si="116"/>
        <v>0</v>
      </c>
      <c r="CU54" s="176">
        <f t="shared" si="116"/>
        <v>0</v>
      </c>
      <c r="CV54" s="176">
        <f t="shared" si="116"/>
        <v>0</v>
      </c>
      <c r="CW54" s="176">
        <f t="shared" si="116"/>
        <v>0</v>
      </c>
      <c r="CX54" s="176">
        <f t="shared" si="116"/>
        <v>0</v>
      </c>
      <c r="CY54" s="176">
        <f t="shared" si="116"/>
        <v>0</v>
      </c>
      <c r="CZ54" s="176">
        <f t="shared" si="116"/>
        <v>0</v>
      </c>
      <c r="DA54" s="176">
        <f t="shared" si="116"/>
        <v>0</v>
      </c>
      <c r="DB54" s="176">
        <f t="shared" si="116"/>
        <v>0</v>
      </c>
      <c r="DC54" s="176">
        <f t="shared" si="116"/>
        <v>0</v>
      </c>
      <c r="DD54" s="176">
        <f t="shared" si="116"/>
        <v>1</v>
      </c>
      <c r="DE54" s="176">
        <f t="shared" si="116"/>
        <v>0</v>
      </c>
      <c r="DF54" s="176">
        <f t="shared" si="116"/>
        <v>1</v>
      </c>
      <c r="DG54" s="176">
        <f t="shared" si="116"/>
        <v>1</v>
      </c>
      <c r="DH54" s="177">
        <f>SUM(DI54:EN54)</f>
        <v>24</v>
      </c>
      <c r="DI54" s="176">
        <f>COUNTA(DI55:DI58)</f>
        <v>0</v>
      </c>
      <c r="DJ54" s="176">
        <f t="shared" ref="DJ54:EN54" si="117">COUNTA(DJ55:DJ58)</f>
        <v>0</v>
      </c>
      <c r="DK54" s="176">
        <f t="shared" si="117"/>
        <v>0</v>
      </c>
      <c r="DL54" s="176">
        <f t="shared" si="117"/>
        <v>0</v>
      </c>
      <c r="DM54" s="176">
        <f t="shared" si="117"/>
        <v>0</v>
      </c>
      <c r="DN54" s="176">
        <f t="shared" si="117"/>
        <v>1</v>
      </c>
      <c r="DO54" s="176">
        <f t="shared" si="117"/>
        <v>1</v>
      </c>
      <c r="DP54" s="176">
        <f t="shared" si="117"/>
        <v>1</v>
      </c>
      <c r="DQ54" s="176">
        <f t="shared" si="117"/>
        <v>1</v>
      </c>
      <c r="DR54" s="176">
        <f t="shared" si="117"/>
        <v>1</v>
      </c>
      <c r="DS54" s="176">
        <f t="shared" si="117"/>
        <v>1</v>
      </c>
      <c r="DT54" s="176">
        <f t="shared" si="117"/>
        <v>1</v>
      </c>
      <c r="DU54" s="176">
        <f t="shared" si="117"/>
        <v>0</v>
      </c>
      <c r="DV54" s="176">
        <f t="shared" si="117"/>
        <v>1</v>
      </c>
      <c r="DW54" s="176">
        <f t="shared" si="117"/>
        <v>1</v>
      </c>
      <c r="DX54" s="176">
        <f t="shared" si="117"/>
        <v>0</v>
      </c>
      <c r="DY54" s="176">
        <f t="shared" si="117"/>
        <v>1</v>
      </c>
      <c r="DZ54" s="176">
        <f t="shared" si="117"/>
        <v>1</v>
      </c>
      <c r="EA54" s="176">
        <f t="shared" si="117"/>
        <v>1</v>
      </c>
      <c r="EB54" s="176">
        <f t="shared" si="117"/>
        <v>1</v>
      </c>
      <c r="EC54" s="176">
        <f t="shared" si="117"/>
        <v>1</v>
      </c>
      <c r="ED54" s="176">
        <f t="shared" si="117"/>
        <v>1</v>
      </c>
      <c r="EE54" s="176">
        <f t="shared" si="117"/>
        <v>1</v>
      </c>
      <c r="EF54" s="176">
        <f t="shared" si="117"/>
        <v>1</v>
      </c>
      <c r="EG54" s="176">
        <f t="shared" si="117"/>
        <v>1</v>
      </c>
      <c r="EH54" s="176">
        <f t="shared" si="117"/>
        <v>1</v>
      </c>
      <c r="EI54" s="176">
        <f t="shared" si="117"/>
        <v>1</v>
      </c>
      <c r="EJ54" s="176">
        <f t="shared" si="117"/>
        <v>1</v>
      </c>
      <c r="EK54" s="176">
        <f t="shared" si="117"/>
        <v>1</v>
      </c>
      <c r="EL54" s="176">
        <f t="shared" si="117"/>
        <v>0</v>
      </c>
      <c r="EM54" s="176">
        <f t="shared" si="117"/>
        <v>1</v>
      </c>
      <c r="EN54" s="176">
        <f t="shared" si="117"/>
        <v>1</v>
      </c>
      <c r="EO54" s="177">
        <f>SUM(EP54:FU54)</f>
        <v>24</v>
      </c>
      <c r="EP54" s="176">
        <f>COUNTA(EP55:EP58)</f>
        <v>0</v>
      </c>
      <c r="EQ54" s="176">
        <f t="shared" ref="EQ54:FU54" si="118">COUNTA(EQ55:EQ58)</f>
        <v>0</v>
      </c>
      <c r="ER54" s="176">
        <f t="shared" si="118"/>
        <v>0</v>
      </c>
      <c r="ES54" s="176">
        <f t="shared" si="118"/>
        <v>0</v>
      </c>
      <c r="ET54" s="176">
        <f t="shared" si="118"/>
        <v>0</v>
      </c>
      <c r="EU54" s="176">
        <f t="shared" si="118"/>
        <v>1</v>
      </c>
      <c r="EV54" s="176">
        <f t="shared" si="118"/>
        <v>1</v>
      </c>
      <c r="EW54" s="176">
        <f t="shared" si="118"/>
        <v>1</v>
      </c>
      <c r="EX54" s="176">
        <f t="shared" si="118"/>
        <v>1</v>
      </c>
      <c r="EY54" s="176">
        <f t="shared" si="118"/>
        <v>1</v>
      </c>
      <c r="EZ54" s="176">
        <f t="shared" si="118"/>
        <v>1</v>
      </c>
      <c r="FA54" s="176">
        <f t="shared" si="118"/>
        <v>1</v>
      </c>
      <c r="FB54" s="176">
        <f t="shared" si="118"/>
        <v>0</v>
      </c>
      <c r="FC54" s="176">
        <f t="shared" si="118"/>
        <v>1</v>
      </c>
      <c r="FD54" s="176">
        <f t="shared" si="118"/>
        <v>1</v>
      </c>
      <c r="FE54" s="176">
        <f t="shared" si="118"/>
        <v>0</v>
      </c>
      <c r="FF54" s="176">
        <f t="shared" si="118"/>
        <v>1</v>
      </c>
      <c r="FG54" s="176">
        <f t="shared" si="118"/>
        <v>1</v>
      </c>
      <c r="FH54" s="176">
        <f t="shared" si="118"/>
        <v>1</v>
      </c>
      <c r="FI54" s="176">
        <f t="shared" si="118"/>
        <v>1</v>
      </c>
      <c r="FJ54" s="176">
        <f t="shared" si="118"/>
        <v>1</v>
      </c>
      <c r="FK54" s="176">
        <f t="shared" si="118"/>
        <v>1</v>
      </c>
      <c r="FL54" s="176">
        <f t="shared" si="118"/>
        <v>1</v>
      </c>
      <c r="FM54" s="176">
        <f t="shared" si="118"/>
        <v>1</v>
      </c>
      <c r="FN54" s="176">
        <f t="shared" si="118"/>
        <v>1</v>
      </c>
      <c r="FO54" s="176">
        <f t="shared" si="118"/>
        <v>1</v>
      </c>
      <c r="FP54" s="176">
        <f t="shared" si="118"/>
        <v>1</v>
      </c>
      <c r="FQ54" s="176">
        <f t="shared" si="118"/>
        <v>1</v>
      </c>
      <c r="FR54" s="176">
        <f t="shared" si="118"/>
        <v>1</v>
      </c>
      <c r="FS54" s="176">
        <f t="shared" si="118"/>
        <v>0</v>
      </c>
      <c r="FT54" s="176">
        <f t="shared" si="118"/>
        <v>1</v>
      </c>
      <c r="FU54" s="176">
        <f t="shared" si="118"/>
        <v>1</v>
      </c>
      <c r="FV54" s="177">
        <f>SUM(FW54:HB54)</f>
        <v>0</v>
      </c>
      <c r="FW54" s="176">
        <f>COUNTA(FW55:FW58)</f>
        <v>0</v>
      </c>
      <c r="FX54" s="176">
        <f t="shared" ref="FX54:HB54" si="119">COUNTA(FX55:FX58)</f>
        <v>0</v>
      </c>
      <c r="FY54" s="176">
        <f t="shared" si="119"/>
        <v>0</v>
      </c>
      <c r="FZ54" s="176">
        <f t="shared" si="119"/>
        <v>0</v>
      </c>
      <c r="GA54" s="176">
        <f t="shared" si="119"/>
        <v>0</v>
      </c>
      <c r="GB54" s="176">
        <f t="shared" si="119"/>
        <v>0</v>
      </c>
      <c r="GC54" s="176">
        <f t="shared" si="119"/>
        <v>0</v>
      </c>
      <c r="GD54" s="176">
        <f t="shared" si="119"/>
        <v>0</v>
      </c>
      <c r="GE54" s="176">
        <f t="shared" si="119"/>
        <v>0</v>
      </c>
      <c r="GF54" s="176">
        <f t="shared" si="119"/>
        <v>0</v>
      </c>
      <c r="GG54" s="176">
        <f t="shared" si="119"/>
        <v>0</v>
      </c>
      <c r="GH54" s="176">
        <f t="shared" si="119"/>
        <v>0</v>
      </c>
      <c r="GI54" s="176">
        <f t="shared" si="119"/>
        <v>0</v>
      </c>
      <c r="GJ54" s="176">
        <f t="shared" si="119"/>
        <v>0</v>
      </c>
      <c r="GK54" s="176">
        <f t="shared" si="119"/>
        <v>0</v>
      </c>
      <c r="GL54" s="176">
        <f t="shared" si="119"/>
        <v>0</v>
      </c>
      <c r="GM54" s="176">
        <f t="shared" si="119"/>
        <v>0</v>
      </c>
      <c r="GN54" s="176">
        <f t="shared" si="119"/>
        <v>0</v>
      </c>
      <c r="GO54" s="176">
        <f t="shared" si="119"/>
        <v>0</v>
      </c>
      <c r="GP54" s="176">
        <f t="shared" si="119"/>
        <v>0</v>
      </c>
      <c r="GQ54" s="176">
        <f t="shared" si="119"/>
        <v>0</v>
      </c>
      <c r="GR54" s="176">
        <f t="shared" si="119"/>
        <v>0</v>
      </c>
      <c r="GS54" s="176">
        <f t="shared" si="119"/>
        <v>0</v>
      </c>
      <c r="GT54" s="176">
        <f t="shared" si="119"/>
        <v>0</v>
      </c>
      <c r="GU54" s="176">
        <f t="shared" si="119"/>
        <v>0</v>
      </c>
      <c r="GV54" s="176">
        <f t="shared" si="119"/>
        <v>0</v>
      </c>
      <c r="GW54" s="176">
        <f t="shared" si="119"/>
        <v>0</v>
      </c>
      <c r="GX54" s="176">
        <f t="shared" si="119"/>
        <v>0</v>
      </c>
      <c r="GY54" s="176">
        <f t="shared" si="119"/>
        <v>0</v>
      </c>
      <c r="GZ54" s="176">
        <f t="shared" si="119"/>
        <v>0</v>
      </c>
      <c r="HA54" s="176">
        <f t="shared" si="119"/>
        <v>0</v>
      </c>
      <c r="HB54" s="176">
        <f t="shared" si="119"/>
        <v>0</v>
      </c>
      <c r="HC54" s="177">
        <f>SUM(HD54:II54)</f>
        <v>0</v>
      </c>
      <c r="HD54" s="176">
        <f>COUNTA(HD55:HD58)</f>
        <v>0</v>
      </c>
      <c r="HE54" s="176">
        <f t="shared" ref="HE54:II54" si="120">COUNTA(HE55:HE58)</f>
        <v>0</v>
      </c>
      <c r="HF54" s="176">
        <f t="shared" si="120"/>
        <v>0</v>
      </c>
      <c r="HG54" s="176">
        <f t="shared" si="120"/>
        <v>0</v>
      </c>
      <c r="HH54" s="176">
        <f t="shared" si="120"/>
        <v>0</v>
      </c>
      <c r="HI54" s="176">
        <f t="shared" si="120"/>
        <v>0</v>
      </c>
      <c r="HJ54" s="176">
        <f t="shared" si="120"/>
        <v>0</v>
      </c>
      <c r="HK54" s="176">
        <f t="shared" si="120"/>
        <v>0</v>
      </c>
      <c r="HL54" s="176">
        <f t="shared" si="120"/>
        <v>0</v>
      </c>
      <c r="HM54" s="176">
        <f t="shared" si="120"/>
        <v>0</v>
      </c>
      <c r="HN54" s="176">
        <f t="shared" si="120"/>
        <v>0</v>
      </c>
      <c r="HO54" s="176">
        <f t="shared" si="120"/>
        <v>0</v>
      </c>
      <c r="HP54" s="176">
        <f t="shared" si="120"/>
        <v>0</v>
      </c>
      <c r="HQ54" s="176">
        <f t="shared" si="120"/>
        <v>0</v>
      </c>
      <c r="HR54" s="176">
        <f t="shared" si="120"/>
        <v>0</v>
      </c>
      <c r="HS54" s="176">
        <f t="shared" si="120"/>
        <v>0</v>
      </c>
      <c r="HT54" s="176">
        <f t="shared" si="120"/>
        <v>0</v>
      </c>
      <c r="HU54" s="176">
        <f t="shared" si="120"/>
        <v>0</v>
      </c>
      <c r="HV54" s="176">
        <f t="shared" si="120"/>
        <v>0</v>
      </c>
      <c r="HW54" s="176">
        <f t="shared" si="120"/>
        <v>0</v>
      </c>
      <c r="HX54" s="176">
        <f t="shared" si="120"/>
        <v>0</v>
      </c>
      <c r="HY54" s="176">
        <f t="shared" si="120"/>
        <v>0</v>
      </c>
      <c r="HZ54" s="176">
        <f t="shared" si="120"/>
        <v>0</v>
      </c>
      <c r="IA54" s="176">
        <f t="shared" si="120"/>
        <v>0</v>
      </c>
      <c r="IB54" s="176">
        <f t="shared" si="120"/>
        <v>0</v>
      </c>
      <c r="IC54" s="176">
        <f t="shared" si="120"/>
        <v>0</v>
      </c>
      <c r="ID54" s="176">
        <f t="shared" si="120"/>
        <v>0</v>
      </c>
      <c r="IE54" s="176">
        <f t="shared" si="120"/>
        <v>0</v>
      </c>
      <c r="IF54" s="176">
        <f t="shared" si="120"/>
        <v>0</v>
      </c>
      <c r="IG54" s="176">
        <f t="shared" si="120"/>
        <v>0</v>
      </c>
      <c r="IH54" s="176">
        <f t="shared" si="120"/>
        <v>0</v>
      </c>
      <c r="II54" s="176">
        <f t="shared" si="120"/>
        <v>0</v>
      </c>
      <c r="IJ54" s="177">
        <f>SUM(IK54:JP54)</f>
        <v>19</v>
      </c>
      <c r="IK54" s="176">
        <f>COUNTA(IK55:IK58)</f>
        <v>0</v>
      </c>
      <c r="IL54" s="176">
        <f t="shared" ref="IL54:JP54" si="121">COUNTA(IL55:IL58)</f>
        <v>0</v>
      </c>
      <c r="IM54" s="176">
        <f t="shared" si="121"/>
        <v>0</v>
      </c>
      <c r="IN54" s="176">
        <f t="shared" si="121"/>
        <v>0</v>
      </c>
      <c r="IO54" s="176">
        <f t="shared" si="121"/>
        <v>0</v>
      </c>
      <c r="IP54" s="176">
        <f t="shared" si="121"/>
        <v>0</v>
      </c>
      <c r="IQ54" s="176">
        <f t="shared" si="121"/>
        <v>0</v>
      </c>
      <c r="IR54" s="176">
        <f t="shared" si="121"/>
        <v>1</v>
      </c>
      <c r="IS54" s="176">
        <f t="shared" si="121"/>
        <v>1</v>
      </c>
      <c r="IT54" s="176">
        <f t="shared" si="121"/>
        <v>1</v>
      </c>
      <c r="IU54" s="176">
        <f t="shared" si="121"/>
        <v>1</v>
      </c>
      <c r="IV54" s="176">
        <f t="shared" si="121"/>
        <v>0</v>
      </c>
      <c r="IW54" s="176">
        <f t="shared" si="121"/>
        <v>0</v>
      </c>
      <c r="IX54" s="176">
        <f t="shared" si="121"/>
        <v>1</v>
      </c>
      <c r="IY54" s="176">
        <f t="shared" si="121"/>
        <v>1</v>
      </c>
      <c r="IZ54" s="176">
        <f t="shared" si="121"/>
        <v>0</v>
      </c>
      <c r="JA54" s="176">
        <f t="shared" si="121"/>
        <v>1</v>
      </c>
      <c r="JB54" s="176">
        <f t="shared" si="121"/>
        <v>1</v>
      </c>
      <c r="JC54" s="176">
        <f t="shared" si="121"/>
        <v>0</v>
      </c>
      <c r="JD54" s="176">
        <f t="shared" si="121"/>
        <v>0</v>
      </c>
      <c r="JE54" s="176">
        <f t="shared" si="121"/>
        <v>1</v>
      </c>
      <c r="JF54" s="176">
        <f t="shared" si="121"/>
        <v>1</v>
      </c>
      <c r="JG54" s="176">
        <f t="shared" si="121"/>
        <v>1</v>
      </c>
      <c r="JH54" s="176">
        <f t="shared" si="121"/>
        <v>1</v>
      </c>
      <c r="JI54" s="176">
        <f t="shared" si="121"/>
        <v>1</v>
      </c>
      <c r="JJ54" s="176">
        <f t="shared" si="121"/>
        <v>1</v>
      </c>
      <c r="JK54" s="176">
        <f t="shared" si="121"/>
        <v>1</v>
      </c>
      <c r="JL54" s="176">
        <f t="shared" si="121"/>
        <v>1</v>
      </c>
      <c r="JM54" s="176">
        <f t="shared" si="121"/>
        <v>1</v>
      </c>
      <c r="JN54" s="176">
        <f t="shared" si="121"/>
        <v>0</v>
      </c>
      <c r="JO54" s="176">
        <f t="shared" si="121"/>
        <v>1</v>
      </c>
      <c r="JP54" s="176">
        <f t="shared" si="121"/>
        <v>1</v>
      </c>
      <c r="JQ54" s="177">
        <f>SUM(JR54:KW54)</f>
        <v>19</v>
      </c>
      <c r="JR54" s="176">
        <f>COUNTA(JR55:JR58)</f>
        <v>0</v>
      </c>
      <c r="JS54" s="176">
        <f t="shared" ref="JS54:KW54" si="122">COUNTA(JS55:JS58)</f>
        <v>0</v>
      </c>
      <c r="JT54" s="176">
        <f t="shared" si="122"/>
        <v>0</v>
      </c>
      <c r="JU54" s="176">
        <f t="shared" si="122"/>
        <v>0</v>
      </c>
      <c r="JV54" s="176">
        <f t="shared" si="122"/>
        <v>0</v>
      </c>
      <c r="JW54" s="176">
        <f t="shared" si="122"/>
        <v>0</v>
      </c>
      <c r="JX54" s="176">
        <f t="shared" si="122"/>
        <v>0</v>
      </c>
      <c r="JY54" s="176">
        <f t="shared" si="122"/>
        <v>1</v>
      </c>
      <c r="JZ54" s="176">
        <f t="shared" si="122"/>
        <v>1</v>
      </c>
      <c r="KA54" s="176">
        <f t="shared" si="122"/>
        <v>1</v>
      </c>
      <c r="KB54" s="176">
        <f t="shared" si="122"/>
        <v>1</v>
      </c>
      <c r="KC54" s="176">
        <f t="shared" si="122"/>
        <v>0</v>
      </c>
      <c r="KD54" s="176">
        <f t="shared" si="122"/>
        <v>0</v>
      </c>
      <c r="KE54" s="176">
        <f t="shared" si="122"/>
        <v>1</v>
      </c>
      <c r="KF54" s="176">
        <f t="shared" si="122"/>
        <v>1</v>
      </c>
      <c r="KG54" s="176">
        <f t="shared" si="122"/>
        <v>0</v>
      </c>
      <c r="KH54" s="176">
        <f t="shared" si="122"/>
        <v>1</v>
      </c>
      <c r="KI54" s="176">
        <f t="shared" si="122"/>
        <v>1</v>
      </c>
      <c r="KJ54" s="176">
        <f t="shared" si="122"/>
        <v>0</v>
      </c>
      <c r="KK54" s="176">
        <f t="shared" si="122"/>
        <v>0</v>
      </c>
      <c r="KL54" s="176">
        <f t="shared" si="122"/>
        <v>1</v>
      </c>
      <c r="KM54" s="176">
        <f t="shared" si="122"/>
        <v>1</v>
      </c>
      <c r="KN54" s="176">
        <f t="shared" si="122"/>
        <v>1</v>
      </c>
      <c r="KO54" s="176">
        <f t="shared" si="122"/>
        <v>1</v>
      </c>
      <c r="KP54" s="176">
        <f t="shared" si="122"/>
        <v>1</v>
      </c>
      <c r="KQ54" s="176">
        <f t="shared" si="122"/>
        <v>1</v>
      </c>
      <c r="KR54" s="176">
        <f t="shared" si="122"/>
        <v>1</v>
      </c>
      <c r="KS54" s="176">
        <f t="shared" si="122"/>
        <v>1</v>
      </c>
      <c r="KT54" s="176">
        <f t="shared" si="122"/>
        <v>1</v>
      </c>
      <c r="KU54" s="176">
        <f t="shared" si="122"/>
        <v>0</v>
      </c>
      <c r="KV54" s="176">
        <f t="shared" si="122"/>
        <v>1</v>
      </c>
      <c r="KW54" s="176">
        <f t="shared" si="122"/>
        <v>1</v>
      </c>
      <c r="KX54" s="177">
        <f>SUM(KY54:MD54)</f>
        <v>0</v>
      </c>
      <c r="KY54" s="176">
        <f>COUNTA(KY55:KY58)</f>
        <v>0</v>
      </c>
      <c r="KZ54" s="176">
        <f t="shared" ref="KZ54:MD54" si="123">COUNTA(KZ55:KZ58)</f>
        <v>0</v>
      </c>
      <c r="LA54" s="176">
        <f t="shared" si="123"/>
        <v>0</v>
      </c>
      <c r="LB54" s="176">
        <f t="shared" si="123"/>
        <v>0</v>
      </c>
      <c r="LC54" s="176">
        <f t="shared" si="123"/>
        <v>0</v>
      </c>
      <c r="LD54" s="176">
        <f t="shared" si="123"/>
        <v>0</v>
      </c>
      <c r="LE54" s="176">
        <f t="shared" si="123"/>
        <v>0</v>
      </c>
      <c r="LF54" s="176">
        <f t="shared" si="123"/>
        <v>0</v>
      </c>
      <c r="LG54" s="176">
        <f t="shared" si="123"/>
        <v>0</v>
      </c>
      <c r="LH54" s="176">
        <f t="shared" si="123"/>
        <v>0</v>
      </c>
      <c r="LI54" s="176">
        <f t="shared" si="123"/>
        <v>0</v>
      </c>
      <c r="LJ54" s="176">
        <f t="shared" si="123"/>
        <v>0</v>
      </c>
      <c r="LK54" s="176">
        <f t="shared" si="123"/>
        <v>0</v>
      </c>
      <c r="LL54" s="176">
        <f t="shared" si="123"/>
        <v>0</v>
      </c>
      <c r="LM54" s="176">
        <f t="shared" si="123"/>
        <v>0</v>
      </c>
      <c r="LN54" s="176">
        <f t="shared" si="123"/>
        <v>0</v>
      </c>
      <c r="LO54" s="176">
        <f t="shared" si="123"/>
        <v>0</v>
      </c>
      <c r="LP54" s="176">
        <f t="shared" si="123"/>
        <v>0</v>
      </c>
      <c r="LQ54" s="176">
        <f t="shared" si="123"/>
        <v>0</v>
      </c>
      <c r="LR54" s="176">
        <f t="shared" si="123"/>
        <v>0</v>
      </c>
      <c r="LS54" s="176">
        <f t="shared" si="123"/>
        <v>0</v>
      </c>
      <c r="LT54" s="176">
        <f t="shared" si="123"/>
        <v>0</v>
      </c>
      <c r="LU54" s="176">
        <f t="shared" si="123"/>
        <v>0</v>
      </c>
      <c r="LV54" s="176">
        <f t="shared" si="123"/>
        <v>0</v>
      </c>
      <c r="LW54" s="176">
        <f t="shared" si="123"/>
        <v>0</v>
      </c>
      <c r="LX54" s="176">
        <f t="shared" si="123"/>
        <v>0</v>
      </c>
      <c r="LY54" s="176">
        <f t="shared" si="123"/>
        <v>0</v>
      </c>
      <c r="LZ54" s="176">
        <f t="shared" si="123"/>
        <v>0</v>
      </c>
      <c r="MA54" s="176">
        <f t="shared" si="123"/>
        <v>0</v>
      </c>
      <c r="MB54" s="176">
        <f t="shared" si="123"/>
        <v>0</v>
      </c>
      <c r="MC54" s="176">
        <f t="shared" si="123"/>
        <v>0</v>
      </c>
      <c r="MD54" s="178">
        <f t="shared" si="123"/>
        <v>0</v>
      </c>
    </row>
    <row r="55" spans="1:342" ht="15" hidden="1" customHeight="1" outlineLevel="1" x14ac:dyDescent="0.25">
      <c r="A55" s="153">
        <v>50</v>
      </c>
      <c r="B55" s="154"/>
      <c r="C55" s="180" t="s">
        <v>1305</v>
      </c>
      <c r="D55" s="181">
        <v>4</v>
      </c>
      <c r="E55" s="157" t="s">
        <v>1309</v>
      </c>
      <c r="F55" s="181"/>
      <c r="G55" s="157"/>
      <c r="H55" s="181">
        <v>1</v>
      </c>
      <c r="I55" s="158" t="str">
        <f t="shared" ref="I55:I58" si="124">IF(E55=0," ",
IF(H55=1,"sākuma līmenis",
IF(H55=2,"pamata līmenis",
IF(H55=3,"padziļināts līmenis",
IF(H55=4,"eksperta līmenis","?")))))</f>
        <v>sākuma līmenis</v>
      </c>
      <c r="J55" s="181" t="str">
        <f t="shared" ref="J55:J58" si="125">IF(E55=0," ",CONCATENATE(C55,D55,".",F55,"–",H55))</f>
        <v>VK4.–1</v>
      </c>
      <c r="K55" s="157" t="str">
        <f t="shared" si="22"/>
        <v>✦ Procesu izveide un aprakstīšana   /sākuma līmenis/</v>
      </c>
      <c r="L55" s="158">
        <f t="shared" si="23"/>
        <v>0</v>
      </c>
      <c r="M55" s="159">
        <f>COUNTA(N55:AS55)</f>
        <v>0</v>
      </c>
      <c r="N55" s="182"/>
      <c r="O55" s="183"/>
      <c r="P55" s="182"/>
      <c r="Q55" s="182"/>
      <c r="R55" s="182"/>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2"/>
      <c r="AQ55" s="182"/>
      <c r="AR55" s="182"/>
      <c r="AS55" s="181"/>
      <c r="AT55" s="172">
        <f>COUNTA(AU55:BZ55)</f>
        <v>0</v>
      </c>
      <c r="AU55" s="183"/>
      <c r="AV55" s="182"/>
      <c r="AW55" s="182"/>
      <c r="AX55" s="183"/>
      <c r="AY55" s="182"/>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2"/>
      <c r="BX55" s="182"/>
      <c r="BY55" s="182"/>
      <c r="BZ55" s="181"/>
      <c r="CA55" s="172">
        <f>COUNTA(CB55:DG55)</f>
        <v>0</v>
      </c>
      <c r="CB55" s="183"/>
      <c r="CC55" s="182"/>
      <c r="CD55" s="182"/>
      <c r="CE55" s="183"/>
      <c r="CF55" s="182"/>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2"/>
      <c r="DE55" s="182"/>
      <c r="DF55" s="182"/>
      <c r="DG55" s="181"/>
      <c r="DH55" s="164">
        <f>COUNTA(DI55:EN55)</f>
        <v>0</v>
      </c>
      <c r="DI55" s="183"/>
      <c r="DJ55" s="182"/>
      <c r="DK55" s="183"/>
      <c r="DL55" s="183"/>
      <c r="DM55" s="182"/>
      <c r="DN55" s="182"/>
      <c r="DO55" s="182"/>
      <c r="DP55" s="182"/>
      <c r="DQ55" s="182"/>
      <c r="DR55" s="182"/>
      <c r="DS55" s="182"/>
      <c r="DT55" s="182"/>
      <c r="DU55" s="182"/>
      <c r="DV55" s="182"/>
      <c r="DW55" s="182"/>
      <c r="DX55" s="182"/>
      <c r="DY55" s="182"/>
      <c r="DZ55" s="182"/>
      <c r="EA55" s="182"/>
      <c r="EB55" s="182"/>
      <c r="EC55" s="182"/>
      <c r="ED55" s="182"/>
      <c r="EE55" s="182"/>
      <c r="EF55" s="182"/>
      <c r="EG55" s="182"/>
      <c r="EH55" s="182"/>
      <c r="EI55" s="182"/>
      <c r="EJ55" s="182"/>
      <c r="EK55" s="182"/>
      <c r="EL55" s="182"/>
      <c r="EM55" s="182"/>
      <c r="EN55" s="181"/>
      <c r="EO55" s="164">
        <f>COUNTA(EP55:FU55)</f>
        <v>0</v>
      </c>
      <c r="EP55" s="183"/>
      <c r="EQ55" s="183"/>
      <c r="ER55" s="183"/>
      <c r="ES55" s="183"/>
      <c r="ET55" s="183"/>
      <c r="EU55" s="182"/>
      <c r="EV55" s="182"/>
      <c r="EW55" s="182"/>
      <c r="EX55" s="182"/>
      <c r="EY55" s="182"/>
      <c r="EZ55" s="182"/>
      <c r="FA55" s="182"/>
      <c r="FB55" s="182"/>
      <c r="FC55" s="182"/>
      <c r="FD55" s="182"/>
      <c r="FE55" s="182"/>
      <c r="FF55" s="182"/>
      <c r="FG55" s="182"/>
      <c r="FH55" s="182"/>
      <c r="FI55" s="182"/>
      <c r="FJ55" s="182"/>
      <c r="FK55" s="182"/>
      <c r="FL55" s="182"/>
      <c r="FM55" s="182"/>
      <c r="FN55" s="182"/>
      <c r="FO55" s="182"/>
      <c r="FP55" s="182"/>
      <c r="FQ55" s="182"/>
      <c r="FR55" s="182"/>
      <c r="FS55" s="182"/>
      <c r="FT55" s="182"/>
      <c r="FU55" s="181"/>
      <c r="FV55" s="164">
        <f>COUNTA(FW55:HB55)</f>
        <v>0</v>
      </c>
      <c r="FW55" s="183"/>
      <c r="FX55" s="183"/>
      <c r="FY55" s="183"/>
      <c r="FZ55" s="183"/>
      <c r="GA55" s="183"/>
      <c r="GB55" s="182"/>
      <c r="GC55" s="182"/>
      <c r="GD55" s="183"/>
      <c r="GE55" s="183"/>
      <c r="GF55" s="183"/>
      <c r="GG55" s="183"/>
      <c r="GH55" s="183"/>
      <c r="GI55" s="183"/>
      <c r="GJ55" s="183"/>
      <c r="GK55" s="182"/>
      <c r="GL55" s="182"/>
      <c r="GM55" s="183"/>
      <c r="GN55" s="183"/>
      <c r="GO55" s="183"/>
      <c r="GP55" s="182"/>
      <c r="GQ55" s="182"/>
      <c r="GR55" s="182"/>
      <c r="GS55" s="182"/>
      <c r="GT55" s="182"/>
      <c r="GU55" s="183"/>
      <c r="GV55" s="182"/>
      <c r="GW55" s="183"/>
      <c r="GX55" s="183"/>
      <c r="GY55" s="182"/>
      <c r="GZ55" s="182"/>
      <c r="HA55" s="182"/>
      <c r="HB55" s="181"/>
      <c r="HC55" s="164">
        <f>COUNTA(HD55:II55)</f>
        <v>0</v>
      </c>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4"/>
      <c r="IJ55" s="166">
        <f>COUNTA(IK55:JP55)</f>
        <v>0</v>
      </c>
      <c r="IK55" s="183"/>
      <c r="IL55" s="182"/>
      <c r="IM55" s="183"/>
      <c r="IN55" s="183"/>
      <c r="IO55" s="182"/>
      <c r="IP55" s="183"/>
      <c r="IQ55" s="183"/>
      <c r="IR55" s="182"/>
      <c r="IS55" s="182"/>
      <c r="IT55" s="182"/>
      <c r="IU55" s="182"/>
      <c r="IV55" s="183"/>
      <c r="IW55" s="183"/>
      <c r="IX55" s="182"/>
      <c r="IY55" s="182"/>
      <c r="IZ55" s="182"/>
      <c r="JA55" s="182"/>
      <c r="JB55" s="182"/>
      <c r="JC55" s="183"/>
      <c r="JD55" s="183"/>
      <c r="JE55" s="182"/>
      <c r="JF55" s="182"/>
      <c r="JG55" s="182"/>
      <c r="JH55" s="182"/>
      <c r="JI55" s="182"/>
      <c r="JJ55" s="182"/>
      <c r="JK55" s="182"/>
      <c r="JL55" s="182"/>
      <c r="JM55" s="182"/>
      <c r="JN55" s="182"/>
      <c r="JO55" s="182"/>
      <c r="JP55" s="181"/>
      <c r="JQ55" s="166">
        <f>COUNTA(JR55:KW55)</f>
        <v>0</v>
      </c>
      <c r="JR55" s="183"/>
      <c r="JS55" s="183"/>
      <c r="JT55" s="183"/>
      <c r="JU55" s="183"/>
      <c r="JV55" s="183"/>
      <c r="JW55" s="183"/>
      <c r="JX55" s="183"/>
      <c r="JY55" s="182"/>
      <c r="JZ55" s="182"/>
      <c r="KA55" s="182"/>
      <c r="KB55" s="182"/>
      <c r="KC55" s="183"/>
      <c r="KD55" s="183"/>
      <c r="KE55" s="182"/>
      <c r="KF55" s="182"/>
      <c r="KG55" s="182"/>
      <c r="KH55" s="182"/>
      <c r="KI55" s="182"/>
      <c r="KJ55" s="183"/>
      <c r="KK55" s="183"/>
      <c r="KL55" s="182"/>
      <c r="KM55" s="182"/>
      <c r="KN55" s="182"/>
      <c r="KO55" s="182"/>
      <c r="KP55" s="182"/>
      <c r="KQ55" s="182"/>
      <c r="KR55" s="182"/>
      <c r="KS55" s="182"/>
      <c r="KT55" s="182"/>
      <c r="KU55" s="182"/>
      <c r="KV55" s="182"/>
      <c r="KW55" s="181"/>
      <c r="KX55" s="166">
        <f>COUNTA(KY55:MD55)</f>
        <v>0</v>
      </c>
      <c r="KY55" s="183"/>
      <c r="KZ55" s="183"/>
      <c r="LA55" s="183"/>
      <c r="LB55" s="183"/>
      <c r="LC55" s="183"/>
      <c r="LD55" s="183"/>
      <c r="LE55" s="183"/>
      <c r="LF55" s="183"/>
      <c r="LG55" s="183"/>
      <c r="LH55" s="183"/>
      <c r="LI55" s="183"/>
      <c r="LJ55" s="183"/>
      <c r="LK55" s="183"/>
      <c r="LL55" s="183"/>
      <c r="LM55" s="183"/>
      <c r="LN55" s="183"/>
      <c r="LO55" s="183"/>
      <c r="LP55" s="183"/>
      <c r="LQ55" s="183"/>
      <c r="LR55" s="183"/>
      <c r="LS55" s="183"/>
      <c r="LT55" s="183"/>
      <c r="LU55" s="183"/>
      <c r="LV55" s="183"/>
      <c r="LW55" s="183"/>
      <c r="LX55" s="183"/>
      <c r="LY55" s="183"/>
      <c r="LZ55" s="183"/>
      <c r="MA55" s="183"/>
      <c r="MB55" s="183"/>
      <c r="MC55" s="183"/>
      <c r="MD55" s="183"/>
    </row>
    <row r="56" spans="1:342" ht="15" hidden="1" customHeight="1" outlineLevel="1" x14ac:dyDescent="0.25">
      <c r="A56" s="146">
        <v>51</v>
      </c>
      <c r="B56" s="154"/>
      <c r="C56" s="180" t="s">
        <v>1305</v>
      </c>
      <c r="D56" s="181">
        <v>4</v>
      </c>
      <c r="E56" s="157" t="s">
        <v>1309</v>
      </c>
      <c r="F56" s="181"/>
      <c r="G56" s="157"/>
      <c r="H56" s="181">
        <v>2</v>
      </c>
      <c r="I56" s="158" t="str">
        <f t="shared" si="124"/>
        <v>pamata līmenis</v>
      </c>
      <c r="J56" s="181" t="str">
        <f t="shared" si="125"/>
        <v>VK4.–2</v>
      </c>
      <c r="K56" s="157" t="str">
        <f t="shared" si="22"/>
        <v>✦ Procesu izveide un aprakstīšana   /pamata līmenis/</v>
      </c>
      <c r="L56" s="158">
        <f t="shared" si="23"/>
        <v>43</v>
      </c>
      <c r="M56" s="159">
        <f>COUNTA(N56:AS56)</f>
        <v>0</v>
      </c>
      <c r="N56" s="182"/>
      <c r="O56" s="183"/>
      <c r="P56" s="182"/>
      <c r="Q56" s="182"/>
      <c r="R56" s="182"/>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2"/>
      <c r="AQ56" s="182"/>
      <c r="AR56" s="182"/>
      <c r="AS56" s="181"/>
      <c r="AT56" s="172">
        <f>COUNTA(AU56:BZ56)</f>
        <v>0</v>
      </c>
      <c r="AU56" s="183"/>
      <c r="AV56" s="182"/>
      <c r="AW56" s="182"/>
      <c r="AX56" s="183"/>
      <c r="AY56" s="182"/>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2"/>
      <c r="BX56" s="182"/>
      <c r="BY56" s="182"/>
      <c r="BZ56" s="181"/>
      <c r="CA56" s="172">
        <f>COUNTA(CB56:DG56)</f>
        <v>0</v>
      </c>
      <c r="CB56" s="183"/>
      <c r="CC56" s="182"/>
      <c r="CD56" s="182"/>
      <c r="CE56" s="183"/>
      <c r="CF56" s="182"/>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2"/>
      <c r="DE56" s="182"/>
      <c r="DF56" s="182"/>
      <c r="DG56" s="181"/>
      <c r="DH56" s="164">
        <f>COUNTA(DI56:EN56)</f>
        <v>0</v>
      </c>
      <c r="DI56" s="183"/>
      <c r="DJ56" s="182"/>
      <c r="DK56" s="183"/>
      <c r="DL56" s="183"/>
      <c r="DM56" s="182"/>
      <c r="DN56" s="182"/>
      <c r="DO56" s="182"/>
      <c r="DP56" s="182"/>
      <c r="DQ56" s="182"/>
      <c r="DR56" s="182"/>
      <c r="DS56" s="182"/>
      <c r="DT56" s="182"/>
      <c r="DU56" s="182"/>
      <c r="DV56" s="182"/>
      <c r="DW56" s="182"/>
      <c r="DX56" s="182"/>
      <c r="DY56" s="182"/>
      <c r="DZ56" s="182"/>
      <c r="EA56" s="182"/>
      <c r="EB56" s="182"/>
      <c r="EC56" s="182"/>
      <c r="ED56" s="182"/>
      <c r="EE56" s="182"/>
      <c r="EF56" s="182"/>
      <c r="EG56" s="182"/>
      <c r="EH56" s="182"/>
      <c r="EI56" s="182"/>
      <c r="EJ56" s="182"/>
      <c r="EK56" s="182"/>
      <c r="EL56" s="182"/>
      <c r="EM56" s="182"/>
      <c r="EN56" s="181"/>
      <c r="EO56" s="164">
        <f>COUNTA(EP56:FU56)</f>
        <v>24</v>
      </c>
      <c r="EP56" s="183"/>
      <c r="EQ56" s="183"/>
      <c r="ER56" s="183"/>
      <c r="ES56" s="183"/>
      <c r="ET56" s="183"/>
      <c r="EU56" s="182" t="s">
        <v>1292</v>
      </c>
      <c r="EV56" s="182" t="s">
        <v>1292</v>
      </c>
      <c r="EW56" s="182" t="s">
        <v>1292</v>
      </c>
      <c r="EX56" s="182" t="s">
        <v>1292</v>
      </c>
      <c r="EY56" s="182" t="s">
        <v>1292</v>
      </c>
      <c r="EZ56" s="182" t="s">
        <v>1292</v>
      </c>
      <c r="FA56" s="182" t="s">
        <v>1292</v>
      </c>
      <c r="FB56" s="182"/>
      <c r="FC56" s="182" t="s">
        <v>1292</v>
      </c>
      <c r="FD56" s="182" t="s">
        <v>1292</v>
      </c>
      <c r="FE56" s="182"/>
      <c r="FF56" s="182" t="s">
        <v>1292</v>
      </c>
      <c r="FG56" s="182" t="s">
        <v>1292</v>
      </c>
      <c r="FH56" s="182" t="s">
        <v>1292</v>
      </c>
      <c r="FI56" s="182" t="s">
        <v>1292</v>
      </c>
      <c r="FJ56" s="182" t="s">
        <v>1292</v>
      </c>
      <c r="FK56" s="182" t="s">
        <v>1292</v>
      </c>
      <c r="FL56" s="182" t="s">
        <v>1292</v>
      </c>
      <c r="FM56" s="182" t="s">
        <v>1292</v>
      </c>
      <c r="FN56" s="182" t="s">
        <v>1292</v>
      </c>
      <c r="FO56" s="182" t="s">
        <v>1292</v>
      </c>
      <c r="FP56" s="182" t="s">
        <v>1292</v>
      </c>
      <c r="FQ56" s="182" t="s">
        <v>1292</v>
      </c>
      <c r="FR56" s="182" t="s">
        <v>1292</v>
      </c>
      <c r="FS56" s="182"/>
      <c r="FT56" s="182" t="s">
        <v>1292</v>
      </c>
      <c r="FU56" s="181" t="s">
        <v>1292</v>
      </c>
      <c r="FV56" s="164">
        <f>COUNTA(FW56:HB56)</f>
        <v>0</v>
      </c>
      <c r="FW56" s="183"/>
      <c r="FX56" s="183"/>
      <c r="FY56" s="183"/>
      <c r="FZ56" s="183"/>
      <c r="GA56" s="183"/>
      <c r="GB56" s="182"/>
      <c r="GC56" s="182"/>
      <c r="GD56" s="183"/>
      <c r="GE56" s="183"/>
      <c r="GF56" s="183"/>
      <c r="GG56" s="183"/>
      <c r="GH56" s="183"/>
      <c r="GI56" s="183"/>
      <c r="GJ56" s="183"/>
      <c r="GK56" s="182"/>
      <c r="GL56" s="182"/>
      <c r="GM56" s="183"/>
      <c r="GN56" s="183"/>
      <c r="GO56" s="183"/>
      <c r="GP56" s="182"/>
      <c r="GQ56" s="182"/>
      <c r="GR56" s="182"/>
      <c r="GS56" s="182"/>
      <c r="GT56" s="182"/>
      <c r="GU56" s="183"/>
      <c r="GV56" s="182"/>
      <c r="GW56" s="183"/>
      <c r="GX56" s="183"/>
      <c r="GY56" s="182"/>
      <c r="GZ56" s="182"/>
      <c r="HA56" s="182"/>
      <c r="HB56" s="181"/>
      <c r="HC56" s="164">
        <f>COUNTA(HD56:II56)</f>
        <v>0</v>
      </c>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4"/>
      <c r="IJ56" s="166">
        <f>COUNTA(IK56:JP56)</f>
        <v>0</v>
      </c>
      <c r="IK56" s="183"/>
      <c r="IL56" s="182"/>
      <c r="IM56" s="183"/>
      <c r="IN56" s="183"/>
      <c r="IO56" s="182"/>
      <c r="IP56" s="183"/>
      <c r="IQ56" s="183"/>
      <c r="IR56" s="182"/>
      <c r="IS56" s="182"/>
      <c r="IT56" s="182"/>
      <c r="IU56" s="182"/>
      <c r="IV56" s="183"/>
      <c r="IW56" s="183"/>
      <c r="IX56" s="182"/>
      <c r="IY56" s="182"/>
      <c r="IZ56" s="182"/>
      <c r="JA56" s="182"/>
      <c r="JB56" s="182"/>
      <c r="JC56" s="183"/>
      <c r="JD56" s="183"/>
      <c r="JE56" s="182"/>
      <c r="JF56" s="182"/>
      <c r="JG56" s="182"/>
      <c r="JH56" s="182"/>
      <c r="JI56" s="182"/>
      <c r="JJ56" s="182"/>
      <c r="JK56" s="182"/>
      <c r="JL56" s="182"/>
      <c r="JM56" s="182"/>
      <c r="JN56" s="182"/>
      <c r="JO56" s="182"/>
      <c r="JP56" s="181"/>
      <c r="JQ56" s="166">
        <f>COUNTA(JR56:KW56)</f>
        <v>19</v>
      </c>
      <c r="JR56" s="183"/>
      <c r="JS56" s="183"/>
      <c r="JT56" s="183"/>
      <c r="JU56" s="183"/>
      <c r="JV56" s="183"/>
      <c r="JW56" s="183"/>
      <c r="JX56" s="183"/>
      <c r="JY56" s="182" t="s">
        <v>1292</v>
      </c>
      <c r="JZ56" s="182" t="s">
        <v>1292</v>
      </c>
      <c r="KA56" s="182" t="s">
        <v>1292</v>
      </c>
      <c r="KB56" s="182" t="s">
        <v>1292</v>
      </c>
      <c r="KC56" s="183"/>
      <c r="KD56" s="183"/>
      <c r="KE56" s="182" t="s">
        <v>1292</v>
      </c>
      <c r="KF56" s="182" t="s">
        <v>1292</v>
      </c>
      <c r="KG56" s="182"/>
      <c r="KH56" s="182" t="s">
        <v>1292</v>
      </c>
      <c r="KI56" s="182" t="s">
        <v>1292</v>
      </c>
      <c r="KJ56" s="183"/>
      <c r="KK56" s="183"/>
      <c r="KL56" s="182" t="s">
        <v>1292</v>
      </c>
      <c r="KM56" s="182" t="s">
        <v>1292</v>
      </c>
      <c r="KN56" s="182" t="s">
        <v>1292</v>
      </c>
      <c r="KO56" s="182" t="s">
        <v>1292</v>
      </c>
      <c r="KP56" s="182" t="s">
        <v>1292</v>
      </c>
      <c r="KQ56" s="182" t="s">
        <v>1292</v>
      </c>
      <c r="KR56" s="182" t="s">
        <v>1292</v>
      </c>
      <c r="KS56" s="182" t="s">
        <v>1292</v>
      </c>
      <c r="KT56" s="182" t="s">
        <v>1292</v>
      </c>
      <c r="KU56" s="182"/>
      <c r="KV56" s="182" t="s">
        <v>1292</v>
      </c>
      <c r="KW56" s="181" t="s">
        <v>1292</v>
      </c>
      <c r="KX56" s="166">
        <f>COUNTA(KY56:MD56)</f>
        <v>0</v>
      </c>
      <c r="KY56" s="183"/>
      <c r="KZ56" s="183"/>
      <c r="LA56" s="183"/>
      <c r="LB56" s="183"/>
      <c r="LC56" s="183"/>
      <c r="LD56" s="183"/>
      <c r="LE56" s="183"/>
      <c r="LF56" s="183"/>
      <c r="LG56" s="183"/>
      <c r="LH56" s="183"/>
      <c r="LI56" s="183"/>
      <c r="LJ56" s="183"/>
      <c r="LK56" s="183"/>
      <c r="LL56" s="183"/>
      <c r="LM56" s="183"/>
      <c r="LN56" s="183"/>
      <c r="LO56" s="183"/>
      <c r="LP56" s="183"/>
      <c r="LQ56" s="183"/>
      <c r="LR56" s="183"/>
      <c r="LS56" s="183"/>
      <c r="LT56" s="183"/>
      <c r="LU56" s="183"/>
      <c r="LV56" s="183"/>
      <c r="LW56" s="183"/>
      <c r="LX56" s="183"/>
      <c r="LY56" s="183"/>
      <c r="LZ56" s="183"/>
      <c r="MA56" s="183"/>
      <c r="MB56" s="183"/>
      <c r="MC56" s="183"/>
      <c r="MD56" s="183"/>
    </row>
    <row r="57" spans="1:342" ht="15" hidden="1" customHeight="1" outlineLevel="1" x14ac:dyDescent="0.25">
      <c r="A57" s="153">
        <v>52</v>
      </c>
      <c r="B57" s="154"/>
      <c r="C57" s="180" t="s">
        <v>1305</v>
      </c>
      <c r="D57" s="181">
        <v>4</v>
      </c>
      <c r="E57" s="157" t="s">
        <v>1309</v>
      </c>
      <c r="F57" s="181"/>
      <c r="G57" s="157"/>
      <c r="H57" s="181">
        <v>3</v>
      </c>
      <c r="I57" s="158" t="str">
        <f t="shared" si="124"/>
        <v>padziļināts līmenis</v>
      </c>
      <c r="J57" s="181" t="str">
        <f t="shared" si="125"/>
        <v>VK4.–3</v>
      </c>
      <c r="K57" s="157" t="str">
        <f t="shared" si="22"/>
        <v>✦ Procesu izveide un aprakstīšana   /padziļināts līmenis/</v>
      </c>
      <c r="L57" s="158">
        <f t="shared" si="23"/>
        <v>53</v>
      </c>
      <c r="M57" s="159">
        <f>COUNTA(N57:AS57)</f>
        <v>4</v>
      </c>
      <c r="N57" s="182"/>
      <c r="O57" s="183"/>
      <c r="P57" s="182"/>
      <c r="Q57" s="182" t="s">
        <v>1292</v>
      </c>
      <c r="R57" s="182"/>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2" t="s">
        <v>1292</v>
      </c>
      <c r="AQ57" s="182"/>
      <c r="AR57" s="182" t="s">
        <v>1292</v>
      </c>
      <c r="AS57" s="181" t="s">
        <v>1292</v>
      </c>
      <c r="AT57" s="172">
        <f>COUNTA(AU57:BZ57)</f>
        <v>3</v>
      </c>
      <c r="AU57" s="183"/>
      <c r="AV57" s="182"/>
      <c r="AW57" s="182"/>
      <c r="AX57" s="183"/>
      <c r="AY57" s="182"/>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2" t="s">
        <v>1292</v>
      </c>
      <c r="BX57" s="182"/>
      <c r="BY57" s="182" t="s">
        <v>1292</v>
      </c>
      <c r="BZ57" s="181" t="s">
        <v>1292</v>
      </c>
      <c r="CA57" s="172">
        <f>COUNTA(CB57:DG57)</f>
        <v>3</v>
      </c>
      <c r="CB57" s="183"/>
      <c r="CC57" s="182"/>
      <c r="CD57" s="182"/>
      <c r="CE57" s="183"/>
      <c r="CF57" s="182"/>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2" t="s">
        <v>1292</v>
      </c>
      <c r="DE57" s="182"/>
      <c r="DF57" s="182" t="s">
        <v>1292</v>
      </c>
      <c r="DG57" s="181" t="s">
        <v>1292</v>
      </c>
      <c r="DH57" s="164">
        <f>COUNTA(DI57:EN57)</f>
        <v>24</v>
      </c>
      <c r="DI57" s="183"/>
      <c r="DJ57" s="182"/>
      <c r="DK57" s="183"/>
      <c r="DL57" s="183"/>
      <c r="DM57" s="182"/>
      <c r="DN57" s="182" t="s">
        <v>1292</v>
      </c>
      <c r="DO57" s="182" t="s">
        <v>1292</v>
      </c>
      <c r="DP57" s="182" t="s">
        <v>1292</v>
      </c>
      <c r="DQ57" s="182" t="s">
        <v>1292</v>
      </c>
      <c r="DR57" s="182" t="s">
        <v>1292</v>
      </c>
      <c r="DS57" s="182" t="s">
        <v>1292</v>
      </c>
      <c r="DT57" s="182" t="s">
        <v>1292</v>
      </c>
      <c r="DU57" s="182"/>
      <c r="DV57" s="182" t="s">
        <v>1292</v>
      </c>
      <c r="DW57" s="182" t="s">
        <v>1292</v>
      </c>
      <c r="DX57" s="182"/>
      <c r="DY57" s="182" t="s">
        <v>1292</v>
      </c>
      <c r="DZ57" s="182" t="s">
        <v>1292</v>
      </c>
      <c r="EA57" s="182" t="s">
        <v>1292</v>
      </c>
      <c r="EB57" s="182" t="s">
        <v>1292</v>
      </c>
      <c r="EC57" s="182" t="s">
        <v>1292</v>
      </c>
      <c r="ED57" s="182" t="s">
        <v>1292</v>
      </c>
      <c r="EE57" s="182" t="s">
        <v>1292</v>
      </c>
      <c r="EF57" s="182" t="s">
        <v>1292</v>
      </c>
      <c r="EG57" s="182" t="s">
        <v>1292</v>
      </c>
      <c r="EH57" s="182" t="s">
        <v>1292</v>
      </c>
      <c r="EI57" s="182" t="s">
        <v>1292</v>
      </c>
      <c r="EJ57" s="182" t="s">
        <v>1292</v>
      </c>
      <c r="EK57" s="182" t="s">
        <v>1292</v>
      </c>
      <c r="EL57" s="182"/>
      <c r="EM57" s="182" t="s">
        <v>1292</v>
      </c>
      <c r="EN57" s="181" t="s">
        <v>1292</v>
      </c>
      <c r="EO57" s="164">
        <f>COUNTA(EP57:FU57)</f>
        <v>0</v>
      </c>
      <c r="EP57" s="183"/>
      <c r="EQ57" s="183"/>
      <c r="ER57" s="183"/>
      <c r="ES57" s="183"/>
      <c r="ET57" s="183"/>
      <c r="EU57" s="182"/>
      <c r="EV57" s="182"/>
      <c r="EW57" s="182"/>
      <c r="EX57" s="182"/>
      <c r="EY57" s="182"/>
      <c r="EZ57" s="182"/>
      <c r="FA57" s="182"/>
      <c r="FB57" s="182"/>
      <c r="FC57" s="182"/>
      <c r="FD57" s="182"/>
      <c r="FE57" s="182"/>
      <c r="FF57" s="182"/>
      <c r="FG57" s="182"/>
      <c r="FH57" s="182"/>
      <c r="FI57" s="182"/>
      <c r="FJ57" s="182"/>
      <c r="FK57" s="182"/>
      <c r="FL57" s="182"/>
      <c r="FM57" s="182"/>
      <c r="FN57" s="182"/>
      <c r="FO57" s="182"/>
      <c r="FP57" s="182"/>
      <c r="FQ57" s="182"/>
      <c r="FR57" s="182"/>
      <c r="FS57" s="182"/>
      <c r="FT57" s="182"/>
      <c r="FU57" s="181"/>
      <c r="FV57" s="164">
        <f>COUNTA(FW57:HB57)</f>
        <v>0</v>
      </c>
      <c r="FW57" s="183"/>
      <c r="FX57" s="183"/>
      <c r="FY57" s="183"/>
      <c r="FZ57" s="183"/>
      <c r="GA57" s="183"/>
      <c r="GB57" s="182"/>
      <c r="GC57" s="182"/>
      <c r="GD57" s="183"/>
      <c r="GE57" s="183"/>
      <c r="GF57" s="183"/>
      <c r="GG57" s="183"/>
      <c r="GH57" s="183"/>
      <c r="GI57" s="183"/>
      <c r="GJ57" s="183"/>
      <c r="GK57" s="182"/>
      <c r="GL57" s="182"/>
      <c r="GM57" s="183"/>
      <c r="GN57" s="183"/>
      <c r="GO57" s="183"/>
      <c r="GP57" s="182"/>
      <c r="GQ57" s="182"/>
      <c r="GR57" s="182"/>
      <c r="GS57" s="182"/>
      <c r="GT57" s="182"/>
      <c r="GU57" s="183"/>
      <c r="GV57" s="182"/>
      <c r="GW57" s="183"/>
      <c r="GX57" s="183"/>
      <c r="GY57" s="182"/>
      <c r="GZ57" s="182"/>
      <c r="HA57" s="182"/>
      <c r="HB57" s="181"/>
      <c r="HC57" s="164">
        <f>COUNTA(HD57:II57)</f>
        <v>0</v>
      </c>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4"/>
      <c r="IJ57" s="166">
        <f>COUNTA(IK57:JP57)</f>
        <v>19</v>
      </c>
      <c r="IK57" s="183"/>
      <c r="IL57" s="182"/>
      <c r="IM57" s="183"/>
      <c r="IN57" s="183"/>
      <c r="IO57" s="182"/>
      <c r="IP57" s="183"/>
      <c r="IQ57" s="183"/>
      <c r="IR57" s="182" t="s">
        <v>1292</v>
      </c>
      <c r="IS57" s="182" t="s">
        <v>1292</v>
      </c>
      <c r="IT57" s="182" t="s">
        <v>1292</v>
      </c>
      <c r="IU57" s="182" t="s">
        <v>1292</v>
      </c>
      <c r="IV57" s="183"/>
      <c r="IW57" s="183"/>
      <c r="IX57" s="182" t="s">
        <v>1292</v>
      </c>
      <c r="IY57" s="182" t="s">
        <v>1292</v>
      </c>
      <c r="IZ57" s="182"/>
      <c r="JA57" s="182" t="s">
        <v>1292</v>
      </c>
      <c r="JB57" s="182" t="s">
        <v>1292</v>
      </c>
      <c r="JC57" s="183"/>
      <c r="JD57" s="183"/>
      <c r="JE57" s="182" t="s">
        <v>1292</v>
      </c>
      <c r="JF57" s="182" t="s">
        <v>1292</v>
      </c>
      <c r="JG57" s="182" t="s">
        <v>1292</v>
      </c>
      <c r="JH57" s="182" t="s">
        <v>1292</v>
      </c>
      <c r="JI57" s="182" t="s">
        <v>1292</v>
      </c>
      <c r="JJ57" s="182" t="s">
        <v>1292</v>
      </c>
      <c r="JK57" s="182" t="s">
        <v>1292</v>
      </c>
      <c r="JL57" s="182" t="s">
        <v>1292</v>
      </c>
      <c r="JM57" s="182" t="s">
        <v>1292</v>
      </c>
      <c r="JN57" s="182"/>
      <c r="JO57" s="182" t="s">
        <v>1292</v>
      </c>
      <c r="JP57" s="181" t="s">
        <v>1292</v>
      </c>
      <c r="JQ57" s="166">
        <f>COUNTA(JR57:KW57)</f>
        <v>0</v>
      </c>
      <c r="JR57" s="183"/>
      <c r="JS57" s="183"/>
      <c r="JT57" s="183"/>
      <c r="JU57" s="183"/>
      <c r="JV57" s="183"/>
      <c r="JW57" s="183"/>
      <c r="JX57" s="183"/>
      <c r="JY57" s="182"/>
      <c r="JZ57" s="182"/>
      <c r="KA57" s="182"/>
      <c r="KB57" s="182"/>
      <c r="KC57" s="183"/>
      <c r="KD57" s="183"/>
      <c r="KE57" s="182"/>
      <c r="KF57" s="182"/>
      <c r="KG57" s="182"/>
      <c r="KH57" s="182"/>
      <c r="KI57" s="182"/>
      <c r="KJ57" s="183"/>
      <c r="KK57" s="183"/>
      <c r="KL57" s="182"/>
      <c r="KM57" s="182"/>
      <c r="KN57" s="182"/>
      <c r="KO57" s="182"/>
      <c r="KP57" s="182"/>
      <c r="KQ57" s="182"/>
      <c r="KR57" s="182"/>
      <c r="KS57" s="182"/>
      <c r="KT57" s="182"/>
      <c r="KU57" s="182"/>
      <c r="KV57" s="182"/>
      <c r="KW57" s="181"/>
      <c r="KX57" s="166">
        <f>COUNTA(KY57:MD57)</f>
        <v>0</v>
      </c>
      <c r="KY57" s="183"/>
      <c r="KZ57" s="183"/>
      <c r="LA57" s="183"/>
      <c r="LB57" s="183"/>
      <c r="LC57" s="183"/>
      <c r="LD57" s="183"/>
      <c r="LE57" s="183"/>
      <c r="LF57" s="183"/>
      <c r="LG57" s="183"/>
      <c r="LH57" s="183"/>
      <c r="LI57" s="183"/>
      <c r="LJ57" s="183"/>
      <c r="LK57" s="183"/>
      <c r="LL57" s="183"/>
      <c r="LM57" s="183"/>
      <c r="LN57" s="183"/>
      <c r="LO57" s="183"/>
      <c r="LP57" s="183"/>
      <c r="LQ57" s="183"/>
      <c r="LR57" s="183"/>
      <c r="LS57" s="183"/>
      <c r="LT57" s="183"/>
      <c r="LU57" s="183"/>
      <c r="LV57" s="183"/>
      <c r="LW57" s="183"/>
      <c r="LX57" s="183"/>
      <c r="LY57" s="183"/>
      <c r="LZ57" s="183"/>
      <c r="MA57" s="183"/>
      <c r="MB57" s="183"/>
      <c r="MC57" s="183"/>
      <c r="MD57" s="183"/>
    </row>
    <row r="58" spans="1:342" ht="15" hidden="1" customHeight="1" outlineLevel="1" x14ac:dyDescent="0.25">
      <c r="A58" s="146">
        <v>53</v>
      </c>
      <c r="B58" s="168"/>
      <c r="C58" s="185" t="s">
        <v>1305</v>
      </c>
      <c r="D58" s="186">
        <v>4</v>
      </c>
      <c r="E58" s="171" t="s">
        <v>1309</v>
      </c>
      <c r="F58" s="186"/>
      <c r="G58" s="171"/>
      <c r="H58" s="186">
        <v>4</v>
      </c>
      <c r="I58" s="158" t="str">
        <f t="shared" si="124"/>
        <v>eksperta līmenis</v>
      </c>
      <c r="J58" s="181" t="str">
        <f t="shared" si="125"/>
        <v>VK4.–4</v>
      </c>
      <c r="K58" s="157" t="str">
        <f t="shared" si="22"/>
        <v>✦ Procesu izveide un aprakstīšana   /eksperta līmenis/</v>
      </c>
      <c r="L58" s="158">
        <f t="shared" si="23"/>
        <v>0</v>
      </c>
      <c r="M58" s="159">
        <f>COUNTA(N58:AS58)</f>
        <v>0</v>
      </c>
      <c r="N58" s="182"/>
      <c r="O58" s="183"/>
      <c r="P58" s="182"/>
      <c r="Q58" s="182"/>
      <c r="R58" s="182"/>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2"/>
      <c r="AQ58" s="182"/>
      <c r="AR58" s="182"/>
      <c r="AS58" s="181"/>
      <c r="AT58" s="172">
        <f>COUNTA(AU58:BZ58)</f>
        <v>0</v>
      </c>
      <c r="AU58" s="183"/>
      <c r="AV58" s="182"/>
      <c r="AW58" s="182"/>
      <c r="AX58" s="183"/>
      <c r="AY58" s="182"/>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2"/>
      <c r="BX58" s="182"/>
      <c r="BY58" s="182"/>
      <c r="BZ58" s="181"/>
      <c r="CA58" s="172">
        <f>COUNTA(CB58:DG58)</f>
        <v>0</v>
      </c>
      <c r="CB58" s="183"/>
      <c r="CC58" s="182"/>
      <c r="CD58" s="182"/>
      <c r="CE58" s="183"/>
      <c r="CF58" s="182"/>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2"/>
      <c r="DE58" s="182"/>
      <c r="DF58" s="182"/>
      <c r="DG58" s="181"/>
      <c r="DH58" s="164">
        <f>COUNTA(DI58:EN58)</f>
        <v>0</v>
      </c>
      <c r="DI58" s="183"/>
      <c r="DJ58" s="182"/>
      <c r="DK58" s="183"/>
      <c r="DL58" s="183"/>
      <c r="DM58" s="182"/>
      <c r="DN58" s="182"/>
      <c r="DO58" s="182"/>
      <c r="DP58" s="182"/>
      <c r="DQ58" s="182"/>
      <c r="DR58" s="182"/>
      <c r="DS58" s="182"/>
      <c r="DT58" s="182"/>
      <c r="DU58" s="182"/>
      <c r="DV58" s="182"/>
      <c r="DW58" s="182"/>
      <c r="DX58" s="182"/>
      <c r="DY58" s="182"/>
      <c r="DZ58" s="182"/>
      <c r="EA58" s="182"/>
      <c r="EB58" s="182"/>
      <c r="EC58" s="182"/>
      <c r="ED58" s="182"/>
      <c r="EE58" s="182"/>
      <c r="EF58" s="182"/>
      <c r="EG58" s="182"/>
      <c r="EH58" s="182"/>
      <c r="EI58" s="182"/>
      <c r="EJ58" s="182"/>
      <c r="EK58" s="182"/>
      <c r="EL58" s="182"/>
      <c r="EM58" s="182"/>
      <c r="EN58" s="181"/>
      <c r="EO58" s="164">
        <f>COUNTA(EP58:FU58)</f>
        <v>0</v>
      </c>
      <c r="EP58" s="183"/>
      <c r="EQ58" s="183"/>
      <c r="ER58" s="183"/>
      <c r="ES58" s="183"/>
      <c r="ET58" s="183"/>
      <c r="EU58" s="182"/>
      <c r="EV58" s="182"/>
      <c r="EW58" s="182"/>
      <c r="EX58" s="182"/>
      <c r="EY58" s="182"/>
      <c r="EZ58" s="182"/>
      <c r="FA58" s="182"/>
      <c r="FB58" s="182"/>
      <c r="FC58" s="182"/>
      <c r="FD58" s="182"/>
      <c r="FE58" s="182"/>
      <c r="FF58" s="182"/>
      <c r="FG58" s="182"/>
      <c r="FH58" s="182"/>
      <c r="FI58" s="182"/>
      <c r="FJ58" s="182"/>
      <c r="FK58" s="182"/>
      <c r="FL58" s="182"/>
      <c r="FM58" s="182"/>
      <c r="FN58" s="182"/>
      <c r="FO58" s="182"/>
      <c r="FP58" s="182"/>
      <c r="FQ58" s="182"/>
      <c r="FR58" s="182"/>
      <c r="FS58" s="182"/>
      <c r="FT58" s="182"/>
      <c r="FU58" s="181"/>
      <c r="FV58" s="164">
        <f>COUNTA(FW58:HB58)</f>
        <v>0</v>
      </c>
      <c r="FW58" s="183"/>
      <c r="FX58" s="183"/>
      <c r="FY58" s="183"/>
      <c r="FZ58" s="183"/>
      <c r="GA58" s="183"/>
      <c r="GB58" s="182"/>
      <c r="GC58" s="182"/>
      <c r="GD58" s="183"/>
      <c r="GE58" s="183"/>
      <c r="GF58" s="183"/>
      <c r="GG58" s="183"/>
      <c r="GH58" s="183"/>
      <c r="GI58" s="183"/>
      <c r="GJ58" s="183"/>
      <c r="GK58" s="182"/>
      <c r="GL58" s="182"/>
      <c r="GM58" s="183"/>
      <c r="GN58" s="183"/>
      <c r="GO58" s="183"/>
      <c r="GP58" s="182"/>
      <c r="GQ58" s="182"/>
      <c r="GR58" s="182"/>
      <c r="GS58" s="182"/>
      <c r="GT58" s="182"/>
      <c r="GU58" s="183"/>
      <c r="GV58" s="182"/>
      <c r="GW58" s="183"/>
      <c r="GX58" s="183"/>
      <c r="GY58" s="182"/>
      <c r="GZ58" s="182"/>
      <c r="HA58" s="182"/>
      <c r="HB58" s="181"/>
      <c r="HC58" s="164">
        <f>COUNTA(HD58:II58)</f>
        <v>0</v>
      </c>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4"/>
      <c r="IJ58" s="166">
        <f>COUNTA(IK58:JP58)</f>
        <v>0</v>
      </c>
      <c r="IK58" s="183"/>
      <c r="IL58" s="182"/>
      <c r="IM58" s="183"/>
      <c r="IN58" s="183"/>
      <c r="IO58" s="182"/>
      <c r="IP58" s="183"/>
      <c r="IQ58" s="183"/>
      <c r="IR58" s="182"/>
      <c r="IS58" s="182"/>
      <c r="IT58" s="182"/>
      <c r="IU58" s="182"/>
      <c r="IV58" s="183"/>
      <c r="IW58" s="183"/>
      <c r="IX58" s="182"/>
      <c r="IY58" s="182"/>
      <c r="IZ58" s="182"/>
      <c r="JA58" s="182"/>
      <c r="JB58" s="182"/>
      <c r="JC58" s="183"/>
      <c r="JD58" s="183"/>
      <c r="JE58" s="182"/>
      <c r="JF58" s="182"/>
      <c r="JG58" s="182"/>
      <c r="JH58" s="182"/>
      <c r="JI58" s="182"/>
      <c r="JJ58" s="182"/>
      <c r="JK58" s="182"/>
      <c r="JL58" s="182"/>
      <c r="JM58" s="182"/>
      <c r="JN58" s="182"/>
      <c r="JO58" s="182"/>
      <c r="JP58" s="181"/>
      <c r="JQ58" s="166">
        <f>COUNTA(JR58:KW58)</f>
        <v>0</v>
      </c>
      <c r="JR58" s="183"/>
      <c r="JS58" s="183"/>
      <c r="JT58" s="183"/>
      <c r="JU58" s="183"/>
      <c r="JV58" s="183"/>
      <c r="JW58" s="183"/>
      <c r="JX58" s="183"/>
      <c r="JY58" s="182"/>
      <c r="JZ58" s="182"/>
      <c r="KA58" s="182"/>
      <c r="KB58" s="182"/>
      <c r="KC58" s="183"/>
      <c r="KD58" s="183"/>
      <c r="KE58" s="182"/>
      <c r="KF58" s="182"/>
      <c r="KG58" s="182"/>
      <c r="KH58" s="182"/>
      <c r="KI58" s="182"/>
      <c r="KJ58" s="183"/>
      <c r="KK58" s="183"/>
      <c r="KL58" s="182"/>
      <c r="KM58" s="182"/>
      <c r="KN58" s="182"/>
      <c r="KO58" s="182"/>
      <c r="KP58" s="182"/>
      <c r="KQ58" s="182"/>
      <c r="KR58" s="182"/>
      <c r="KS58" s="182"/>
      <c r="KT58" s="182"/>
      <c r="KU58" s="182"/>
      <c r="KV58" s="182"/>
      <c r="KW58" s="181"/>
      <c r="KX58" s="166">
        <f>COUNTA(KY58:MD58)</f>
        <v>0</v>
      </c>
      <c r="KY58" s="183"/>
      <c r="KZ58" s="183"/>
      <c r="LA58" s="183"/>
      <c r="LB58" s="183"/>
      <c r="LC58" s="183"/>
      <c r="LD58" s="183"/>
      <c r="LE58" s="183"/>
      <c r="LF58" s="183"/>
      <c r="LG58" s="183"/>
      <c r="LH58" s="183"/>
      <c r="LI58" s="183"/>
      <c r="LJ58" s="183"/>
      <c r="LK58" s="183"/>
      <c r="LL58" s="183"/>
      <c r="LM58" s="183"/>
      <c r="LN58" s="183"/>
      <c r="LO58" s="183"/>
      <c r="LP58" s="183"/>
      <c r="LQ58" s="183"/>
      <c r="LR58" s="183"/>
      <c r="LS58" s="183"/>
      <c r="LT58" s="183"/>
      <c r="LU58" s="183"/>
      <c r="LV58" s="183"/>
      <c r="LW58" s="183"/>
      <c r="LX58" s="183"/>
      <c r="LY58" s="183"/>
      <c r="LZ58" s="183"/>
      <c r="MA58" s="183"/>
      <c r="MB58" s="183"/>
      <c r="MC58" s="183"/>
      <c r="MD58" s="183"/>
    </row>
    <row r="59" spans="1:342" s="179" customFormat="1" ht="24.95" customHeight="1" collapsed="1" x14ac:dyDescent="0.25">
      <c r="A59" s="153">
        <v>54</v>
      </c>
      <c r="B59" s="173" t="s">
        <v>1310</v>
      </c>
      <c r="C59" s="173"/>
      <c r="D59" s="173"/>
      <c r="E59" s="173"/>
      <c r="F59" s="173"/>
      <c r="G59" s="173"/>
      <c r="H59" s="173"/>
      <c r="I59" s="173"/>
      <c r="J59" s="173"/>
      <c r="K59" s="173"/>
      <c r="L59" s="174">
        <f>M59+AT59+CA59+DH59+EO59+FV59+HC59+IJ59+JQ59+KX59</f>
        <v>95</v>
      </c>
      <c r="M59" s="175">
        <f>SUM(N59:AS59)</f>
        <v>6</v>
      </c>
      <c r="N59" s="176">
        <f>COUNTA(N60:N63)</f>
        <v>1</v>
      </c>
      <c r="O59" s="176">
        <f t="shared" ref="O59:AS59" si="126">COUNTA(O60:O63)</f>
        <v>0</v>
      </c>
      <c r="P59" s="176">
        <f t="shared" si="126"/>
        <v>0</v>
      </c>
      <c r="Q59" s="176">
        <f t="shared" si="126"/>
        <v>1</v>
      </c>
      <c r="R59" s="176">
        <f t="shared" si="126"/>
        <v>1</v>
      </c>
      <c r="S59" s="176">
        <f t="shared" si="126"/>
        <v>0</v>
      </c>
      <c r="T59" s="176">
        <f t="shared" si="126"/>
        <v>0</v>
      </c>
      <c r="U59" s="176">
        <f t="shared" si="126"/>
        <v>0</v>
      </c>
      <c r="V59" s="176">
        <f t="shared" si="126"/>
        <v>0</v>
      </c>
      <c r="W59" s="176">
        <f t="shared" si="126"/>
        <v>0</v>
      </c>
      <c r="X59" s="176">
        <f t="shared" si="126"/>
        <v>0</v>
      </c>
      <c r="Y59" s="176">
        <f t="shared" si="126"/>
        <v>0</v>
      </c>
      <c r="Z59" s="176">
        <f t="shared" si="126"/>
        <v>0</v>
      </c>
      <c r="AA59" s="176">
        <f t="shared" si="126"/>
        <v>0</v>
      </c>
      <c r="AB59" s="176">
        <f t="shared" si="126"/>
        <v>0</v>
      </c>
      <c r="AC59" s="176">
        <f t="shared" si="126"/>
        <v>0</v>
      </c>
      <c r="AD59" s="176">
        <f t="shared" si="126"/>
        <v>0</v>
      </c>
      <c r="AE59" s="176">
        <f t="shared" si="126"/>
        <v>0</v>
      </c>
      <c r="AF59" s="176">
        <f t="shared" si="126"/>
        <v>0</v>
      </c>
      <c r="AG59" s="176">
        <f t="shared" si="126"/>
        <v>0</v>
      </c>
      <c r="AH59" s="176">
        <f t="shared" si="126"/>
        <v>0</v>
      </c>
      <c r="AI59" s="176">
        <f t="shared" si="126"/>
        <v>0</v>
      </c>
      <c r="AJ59" s="176">
        <f t="shared" si="126"/>
        <v>0</v>
      </c>
      <c r="AK59" s="176">
        <f t="shared" si="126"/>
        <v>0</v>
      </c>
      <c r="AL59" s="176">
        <f t="shared" si="126"/>
        <v>0</v>
      </c>
      <c r="AM59" s="176">
        <f t="shared" si="126"/>
        <v>0</v>
      </c>
      <c r="AN59" s="176">
        <f t="shared" si="126"/>
        <v>0</v>
      </c>
      <c r="AO59" s="176">
        <f t="shared" si="126"/>
        <v>0</v>
      </c>
      <c r="AP59" s="176">
        <f t="shared" si="126"/>
        <v>1</v>
      </c>
      <c r="AQ59" s="176">
        <f t="shared" si="126"/>
        <v>0</v>
      </c>
      <c r="AR59" s="176">
        <f t="shared" si="126"/>
        <v>1</v>
      </c>
      <c r="AS59" s="176">
        <f t="shared" si="126"/>
        <v>1</v>
      </c>
      <c r="AT59" s="177">
        <f>SUM(AU59:BZ59)</f>
        <v>5</v>
      </c>
      <c r="AU59" s="176">
        <f>COUNTA(AU60:AU63)</f>
        <v>0</v>
      </c>
      <c r="AV59" s="176">
        <f t="shared" ref="AV59:BZ59" si="127">COUNTA(AV60:AV63)</f>
        <v>1</v>
      </c>
      <c r="AW59" s="176">
        <f t="shared" si="127"/>
        <v>0</v>
      </c>
      <c r="AX59" s="176">
        <f t="shared" si="127"/>
        <v>0</v>
      </c>
      <c r="AY59" s="176">
        <f t="shared" si="127"/>
        <v>1</v>
      </c>
      <c r="AZ59" s="176">
        <f t="shared" si="127"/>
        <v>0</v>
      </c>
      <c r="BA59" s="176">
        <f t="shared" si="127"/>
        <v>0</v>
      </c>
      <c r="BB59" s="176">
        <f t="shared" si="127"/>
        <v>0</v>
      </c>
      <c r="BC59" s="176">
        <f t="shared" si="127"/>
        <v>0</v>
      </c>
      <c r="BD59" s="176">
        <f t="shared" si="127"/>
        <v>0</v>
      </c>
      <c r="BE59" s="176">
        <f t="shared" si="127"/>
        <v>0</v>
      </c>
      <c r="BF59" s="176">
        <f t="shared" si="127"/>
        <v>0</v>
      </c>
      <c r="BG59" s="176">
        <f t="shared" si="127"/>
        <v>0</v>
      </c>
      <c r="BH59" s="176">
        <f t="shared" si="127"/>
        <v>0</v>
      </c>
      <c r="BI59" s="176">
        <f t="shared" si="127"/>
        <v>0</v>
      </c>
      <c r="BJ59" s="176">
        <f t="shared" si="127"/>
        <v>0</v>
      </c>
      <c r="BK59" s="176">
        <f t="shared" si="127"/>
        <v>0</v>
      </c>
      <c r="BL59" s="176">
        <f t="shared" si="127"/>
        <v>0</v>
      </c>
      <c r="BM59" s="176">
        <f t="shared" si="127"/>
        <v>0</v>
      </c>
      <c r="BN59" s="176">
        <f t="shared" si="127"/>
        <v>0</v>
      </c>
      <c r="BO59" s="176">
        <f t="shared" si="127"/>
        <v>0</v>
      </c>
      <c r="BP59" s="176">
        <f t="shared" si="127"/>
        <v>0</v>
      </c>
      <c r="BQ59" s="176">
        <f t="shared" si="127"/>
        <v>0</v>
      </c>
      <c r="BR59" s="176">
        <f t="shared" si="127"/>
        <v>0</v>
      </c>
      <c r="BS59" s="176">
        <f t="shared" si="127"/>
        <v>0</v>
      </c>
      <c r="BT59" s="176">
        <f t="shared" si="127"/>
        <v>0</v>
      </c>
      <c r="BU59" s="176">
        <f t="shared" si="127"/>
        <v>0</v>
      </c>
      <c r="BV59" s="176">
        <f t="shared" si="127"/>
        <v>0</v>
      </c>
      <c r="BW59" s="176">
        <f t="shared" si="127"/>
        <v>1</v>
      </c>
      <c r="BX59" s="176">
        <f t="shared" si="127"/>
        <v>0</v>
      </c>
      <c r="BY59" s="176">
        <f t="shared" si="127"/>
        <v>1</v>
      </c>
      <c r="BZ59" s="176">
        <f t="shared" si="127"/>
        <v>1</v>
      </c>
      <c r="CA59" s="177">
        <f>SUM(CB59:DG59)</f>
        <v>5</v>
      </c>
      <c r="CB59" s="176">
        <f>COUNTA(CB60:CB63)</f>
        <v>0</v>
      </c>
      <c r="CC59" s="176">
        <f t="shared" ref="CC59:DG59" si="128">COUNTA(CC60:CC63)</f>
        <v>1</v>
      </c>
      <c r="CD59" s="176">
        <f t="shared" si="128"/>
        <v>0</v>
      </c>
      <c r="CE59" s="176">
        <f t="shared" si="128"/>
        <v>0</v>
      </c>
      <c r="CF59" s="176">
        <f t="shared" si="128"/>
        <v>1</v>
      </c>
      <c r="CG59" s="176">
        <f t="shared" si="128"/>
        <v>0</v>
      </c>
      <c r="CH59" s="176">
        <f t="shared" si="128"/>
        <v>0</v>
      </c>
      <c r="CI59" s="176">
        <f t="shared" si="128"/>
        <v>0</v>
      </c>
      <c r="CJ59" s="176">
        <f t="shared" si="128"/>
        <v>0</v>
      </c>
      <c r="CK59" s="176">
        <f t="shared" si="128"/>
        <v>0</v>
      </c>
      <c r="CL59" s="176">
        <f t="shared" si="128"/>
        <v>0</v>
      </c>
      <c r="CM59" s="176">
        <f t="shared" si="128"/>
        <v>0</v>
      </c>
      <c r="CN59" s="176">
        <f t="shared" si="128"/>
        <v>0</v>
      </c>
      <c r="CO59" s="176">
        <f t="shared" si="128"/>
        <v>0</v>
      </c>
      <c r="CP59" s="176">
        <f t="shared" si="128"/>
        <v>0</v>
      </c>
      <c r="CQ59" s="176">
        <f t="shared" si="128"/>
        <v>0</v>
      </c>
      <c r="CR59" s="176">
        <f t="shared" si="128"/>
        <v>0</v>
      </c>
      <c r="CS59" s="176">
        <f t="shared" si="128"/>
        <v>0</v>
      </c>
      <c r="CT59" s="176">
        <f t="shared" si="128"/>
        <v>0</v>
      </c>
      <c r="CU59" s="176">
        <f t="shared" si="128"/>
        <v>0</v>
      </c>
      <c r="CV59" s="176">
        <f t="shared" si="128"/>
        <v>0</v>
      </c>
      <c r="CW59" s="176">
        <f t="shared" si="128"/>
        <v>0</v>
      </c>
      <c r="CX59" s="176">
        <f t="shared" si="128"/>
        <v>0</v>
      </c>
      <c r="CY59" s="176">
        <f t="shared" si="128"/>
        <v>0</v>
      </c>
      <c r="CZ59" s="176">
        <f t="shared" si="128"/>
        <v>0</v>
      </c>
      <c r="DA59" s="176">
        <f t="shared" si="128"/>
        <v>0</v>
      </c>
      <c r="DB59" s="176">
        <f t="shared" si="128"/>
        <v>0</v>
      </c>
      <c r="DC59" s="176">
        <f t="shared" si="128"/>
        <v>0</v>
      </c>
      <c r="DD59" s="176">
        <f t="shared" si="128"/>
        <v>1</v>
      </c>
      <c r="DE59" s="176">
        <f t="shared" si="128"/>
        <v>0</v>
      </c>
      <c r="DF59" s="176">
        <f t="shared" si="128"/>
        <v>1</v>
      </c>
      <c r="DG59" s="176">
        <f t="shared" si="128"/>
        <v>1</v>
      </c>
      <c r="DH59" s="177">
        <f>SUM(DI59:EN59)</f>
        <v>21</v>
      </c>
      <c r="DI59" s="176">
        <f>COUNTA(DI60:DI63)</f>
        <v>0</v>
      </c>
      <c r="DJ59" s="176">
        <f t="shared" ref="DJ59:EN59" si="129">COUNTA(DJ60:DJ63)</f>
        <v>1</v>
      </c>
      <c r="DK59" s="176">
        <f t="shared" si="129"/>
        <v>0</v>
      </c>
      <c r="DL59" s="176">
        <f t="shared" si="129"/>
        <v>0</v>
      </c>
      <c r="DM59" s="176">
        <f t="shared" si="129"/>
        <v>1</v>
      </c>
      <c r="DN59" s="176">
        <f t="shared" si="129"/>
        <v>1</v>
      </c>
      <c r="DO59" s="176">
        <f t="shared" si="129"/>
        <v>1</v>
      </c>
      <c r="DP59" s="176">
        <f t="shared" si="129"/>
        <v>1</v>
      </c>
      <c r="DQ59" s="176">
        <f t="shared" si="129"/>
        <v>1</v>
      </c>
      <c r="DR59" s="176">
        <f t="shared" si="129"/>
        <v>1</v>
      </c>
      <c r="DS59" s="176">
        <f t="shared" si="129"/>
        <v>0</v>
      </c>
      <c r="DT59" s="176">
        <f t="shared" si="129"/>
        <v>1</v>
      </c>
      <c r="DU59" s="176">
        <f t="shared" si="129"/>
        <v>1</v>
      </c>
      <c r="DV59" s="176">
        <f t="shared" si="129"/>
        <v>1</v>
      </c>
      <c r="DW59" s="176">
        <f t="shared" si="129"/>
        <v>0</v>
      </c>
      <c r="DX59" s="176">
        <f t="shared" si="129"/>
        <v>0</v>
      </c>
      <c r="DY59" s="176">
        <f t="shared" si="129"/>
        <v>0</v>
      </c>
      <c r="DZ59" s="176">
        <f t="shared" si="129"/>
        <v>1</v>
      </c>
      <c r="EA59" s="176">
        <f t="shared" si="129"/>
        <v>0</v>
      </c>
      <c r="EB59" s="176">
        <f t="shared" si="129"/>
        <v>1</v>
      </c>
      <c r="EC59" s="176">
        <f t="shared" si="129"/>
        <v>0</v>
      </c>
      <c r="ED59" s="176">
        <f t="shared" si="129"/>
        <v>1</v>
      </c>
      <c r="EE59" s="176">
        <f t="shared" si="129"/>
        <v>0</v>
      </c>
      <c r="EF59" s="176">
        <f t="shared" si="129"/>
        <v>1</v>
      </c>
      <c r="EG59" s="176">
        <f t="shared" si="129"/>
        <v>1</v>
      </c>
      <c r="EH59" s="176">
        <f t="shared" si="129"/>
        <v>1</v>
      </c>
      <c r="EI59" s="176">
        <f t="shared" si="129"/>
        <v>1</v>
      </c>
      <c r="EJ59" s="176">
        <f t="shared" si="129"/>
        <v>1</v>
      </c>
      <c r="EK59" s="176">
        <f t="shared" si="129"/>
        <v>1</v>
      </c>
      <c r="EL59" s="176">
        <f t="shared" si="129"/>
        <v>0</v>
      </c>
      <c r="EM59" s="176">
        <f t="shared" si="129"/>
        <v>1</v>
      </c>
      <c r="EN59" s="176">
        <f t="shared" si="129"/>
        <v>1</v>
      </c>
      <c r="EO59" s="177">
        <f>SUM(EP59:FU59)</f>
        <v>19</v>
      </c>
      <c r="EP59" s="176">
        <f>COUNTA(EP60:EP63)</f>
        <v>0</v>
      </c>
      <c r="EQ59" s="176">
        <f t="shared" ref="EQ59:FU59" si="130">COUNTA(EQ60:EQ63)</f>
        <v>0</v>
      </c>
      <c r="ER59" s="176">
        <f t="shared" si="130"/>
        <v>0</v>
      </c>
      <c r="ES59" s="176">
        <f t="shared" si="130"/>
        <v>0</v>
      </c>
      <c r="ET59" s="176">
        <f t="shared" si="130"/>
        <v>0</v>
      </c>
      <c r="EU59" s="176">
        <f t="shared" si="130"/>
        <v>1</v>
      </c>
      <c r="EV59" s="176">
        <f t="shared" si="130"/>
        <v>1</v>
      </c>
      <c r="EW59" s="176">
        <f t="shared" si="130"/>
        <v>1</v>
      </c>
      <c r="EX59" s="176">
        <f t="shared" si="130"/>
        <v>1</v>
      </c>
      <c r="EY59" s="176">
        <f t="shared" si="130"/>
        <v>1</v>
      </c>
      <c r="EZ59" s="176">
        <f t="shared" si="130"/>
        <v>0</v>
      </c>
      <c r="FA59" s="176">
        <f t="shared" si="130"/>
        <v>1</v>
      </c>
      <c r="FB59" s="176">
        <f t="shared" si="130"/>
        <v>1</v>
      </c>
      <c r="FC59" s="176">
        <f t="shared" si="130"/>
        <v>1</v>
      </c>
      <c r="FD59" s="176">
        <f t="shared" si="130"/>
        <v>0</v>
      </c>
      <c r="FE59" s="176">
        <f t="shared" si="130"/>
        <v>0</v>
      </c>
      <c r="FF59" s="176">
        <f t="shared" si="130"/>
        <v>0</v>
      </c>
      <c r="FG59" s="176">
        <f t="shared" si="130"/>
        <v>1</v>
      </c>
      <c r="FH59" s="176">
        <f t="shared" si="130"/>
        <v>0</v>
      </c>
      <c r="FI59" s="176">
        <f t="shared" si="130"/>
        <v>1</v>
      </c>
      <c r="FJ59" s="176">
        <f t="shared" si="130"/>
        <v>0</v>
      </c>
      <c r="FK59" s="176">
        <f t="shared" si="130"/>
        <v>1</v>
      </c>
      <c r="FL59" s="176">
        <f t="shared" si="130"/>
        <v>0</v>
      </c>
      <c r="FM59" s="176">
        <f t="shared" si="130"/>
        <v>1</v>
      </c>
      <c r="FN59" s="176">
        <f t="shared" si="130"/>
        <v>1</v>
      </c>
      <c r="FO59" s="176">
        <f t="shared" si="130"/>
        <v>1</v>
      </c>
      <c r="FP59" s="176">
        <f t="shared" si="130"/>
        <v>1</v>
      </c>
      <c r="FQ59" s="176">
        <f t="shared" si="130"/>
        <v>1</v>
      </c>
      <c r="FR59" s="176">
        <f t="shared" si="130"/>
        <v>1</v>
      </c>
      <c r="FS59" s="176">
        <f t="shared" si="130"/>
        <v>0</v>
      </c>
      <c r="FT59" s="176">
        <f t="shared" si="130"/>
        <v>1</v>
      </c>
      <c r="FU59" s="176">
        <f t="shared" si="130"/>
        <v>1</v>
      </c>
      <c r="FV59" s="177">
        <f>SUM(FW59:HB59)</f>
        <v>3</v>
      </c>
      <c r="FW59" s="176">
        <f>COUNTA(FW60:FW63)</f>
        <v>0</v>
      </c>
      <c r="FX59" s="176">
        <f t="shared" ref="FX59:HB59" si="131">COUNTA(FX60:FX63)</f>
        <v>0</v>
      </c>
      <c r="FY59" s="176">
        <f t="shared" si="131"/>
        <v>0</v>
      </c>
      <c r="FZ59" s="176">
        <f t="shared" si="131"/>
        <v>0</v>
      </c>
      <c r="GA59" s="176">
        <f t="shared" si="131"/>
        <v>0</v>
      </c>
      <c r="GB59" s="176">
        <f t="shared" si="131"/>
        <v>0</v>
      </c>
      <c r="GC59" s="176">
        <f t="shared" si="131"/>
        <v>0</v>
      </c>
      <c r="GD59" s="176">
        <f t="shared" si="131"/>
        <v>0</v>
      </c>
      <c r="GE59" s="176">
        <f t="shared" si="131"/>
        <v>0</v>
      </c>
      <c r="GF59" s="176">
        <f t="shared" si="131"/>
        <v>0</v>
      </c>
      <c r="GG59" s="176">
        <f t="shared" si="131"/>
        <v>0</v>
      </c>
      <c r="GH59" s="176">
        <f t="shared" si="131"/>
        <v>0</v>
      </c>
      <c r="GI59" s="176">
        <f t="shared" si="131"/>
        <v>0</v>
      </c>
      <c r="GJ59" s="176">
        <f t="shared" si="131"/>
        <v>0</v>
      </c>
      <c r="GK59" s="176">
        <f t="shared" si="131"/>
        <v>0</v>
      </c>
      <c r="GL59" s="176">
        <f t="shared" si="131"/>
        <v>0</v>
      </c>
      <c r="GM59" s="176">
        <f t="shared" si="131"/>
        <v>0</v>
      </c>
      <c r="GN59" s="176">
        <f t="shared" si="131"/>
        <v>0</v>
      </c>
      <c r="GO59" s="176">
        <f t="shared" si="131"/>
        <v>0</v>
      </c>
      <c r="GP59" s="176">
        <f t="shared" si="131"/>
        <v>0</v>
      </c>
      <c r="GQ59" s="176">
        <f t="shared" si="131"/>
        <v>0</v>
      </c>
      <c r="GR59" s="176">
        <f t="shared" si="131"/>
        <v>0</v>
      </c>
      <c r="GS59" s="176">
        <f t="shared" si="131"/>
        <v>0</v>
      </c>
      <c r="GT59" s="176">
        <f t="shared" si="131"/>
        <v>0</v>
      </c>
      <c r="GU59" s="176">
        <f t="shared" si="131"/>
        <v>0</v>
      </c>
      <c r="GV59" s="176">
        <f t="shared" si="131"/>
        <v>0</v>
      </c>
      <c r="GW59" s="176">
        <f t="shared" si="131"/>
        <v>0</v>
      </c>
      <c r="GX59" s="176">
        <f t="shared" si="131"/>
        <v>0</v>
      </c>
      <c r="GY59" s="176">
        <f t="shared" si="131"/>
        <v>1</v>
      </c>
      <c r="GZ59" s="176">
        <f t="shared" si="131"/>
        <v>0</v>
      </c>
      <c r="HA59" s="176">
        <f t="shared" si="131"/>
        <v>1</v>
      </c>
      <c r="HB59" s="176">
        <f t="shared" si="131"/>
        <v>1</v>
      </c>
      <c r="HC59" s="177">
        <f>SUM(HD59:II59)</f>
        <v>3</v>
      </c>
      <c r="HD59" s="176">
        <f>COUNTA(HD60:HD63)</f>
        <v>0</v>
      </c>
      <c r="HE59" s="176">
        <f t="shared" ref="HE59:II59" si="132">COUNTA(HE60:HE63)</f>
        <v>0</v>
      </c>
      <c r="HF59" s="176">
        <f t="shared" si="132"/>
        <v>0</v>
      </c>
      <c r="HG59" s="176">
        <f t="shared" si="132"/>
        <v>0</v>
      </c>
      <c r="HH59" s="176">
        <f t="shared" si="132"/>
        <v>0</v>
      </c>
      <c r="HI59" s="176">
        <f t="shared" si="132"/>
        <v>0</v>
      </c>
      <c r="HJ59" s="176">
        <f t="shared" si="132"/>
        <v>0</v>
      </c>
      <c r="HK59" s="176">
        <f t="shared" si="132"/>
        <v>0</v>
      </c>
      <c r="HL59" s="176">
        <f t="shared" si="132"/>
        <v>0</v>
      </c>
      <c r="HM59" s="176">
        <f t="shared" si="132"/>
        <v>0</v>
      </c>
      <c r="HN59" s="176">
        <f t="shared" si="132"/>
        <v>0</v>
      </c>
      <c r="HO59" s="176">
        <f t="shared" si="132"/>
        <v>0</v>
      </c>
      <c r="HP59" s="176">
        <f t="shared" si="132"/>
        <v>0</v>
      </c>
      <c r="HQ59" s="176">
        <f t="shared" si="132"/>
        <v>0</v>
      </c>
      <c r="HR59" s="176">
        <f t="shared" si="132"/>
        <v>0</v>
      </c>
      <c r="HS59" s="176">
        <f t="shared" si="132"/>
        <v>0</v>
      </c>
      <c r="HT59" s="176">
        <f t="shared" si="132"/>
        <v>0</v>
      </c>
      <c r="HU59" s="176">
        <f t="shared" si="132"/>
        <v>0</v>
      </c>
      <c r="HV59" s="176">
        <f t="shared" si="132"/>
        <v>0</v>
      </c>
      <c r="HW59" s="176">
        <f t="shared" si="132"/>
        <v>0</v>
      </c>
      <c r="HX59" s="176">
        <f t="shared" si="132"/>
        <v>0</v>
      </c>
      <c r="HY59" s="176">
        <f t="shared" si="132"/>
        <v>0</v>
      </c>
      <c r="HZ59" s="176">
        <f t="shared" si="132"/>
        <v>0</v>
      </c>
      <c r="IA59" s="176">
        <f t="shared" si="132"/>
        <v>0</v>
      </c>
      <c r="IB59" s="176">
        <f t="shared" si="132"/>
        <v>0</v>
      </c>
      <c r="IC59" s="176">
        <f t="shared" si="132"/>
        <v>0</v>
      </c>
      <c r="ID59" s="176">
        <f t="shared" si="132"/>
        <v>0</v>
      </c>
      <c r="IE59" s="176">
        <f t="shared" si="132"/>
        <v>0</v>
      </c>
      <c r="IF59" s="176">
        <f t="shared" si="132"/>
        <v>1</v>
      </c>
      <c r="IG59" s="176">
        <f t="shared" si="132"/>
        <v>0</v>
      </c>
      <c r="IH59" s="176">
        <f t="shared" si="132"/>
        <v>1</v>
      </c>
      <c r="II59" s="176">
        <f t="shared" si="132"/>
        <v>1</v>
      </c>
      <c r="IJ59" s="177">
        <f>SUM(IK59:JP59)</f>
        <v>16</v>
      </c>
      <c r="IK59" s="176">
        <f>COUNTA(IK60:IK63)</f>
        <v>0</v>
      </c>
      <c r="IL59" s="176">
        <f t="shared" ref="IL59:JP59" si="133">COUNTA(IL60:IL63)</f>
        <v>1</v>
      </c>
      <c r="IM59" s="176">
        <f t="shared" si="133"/>
        <v>0</v>
      </c>
      <c r="IN59" s="176">
        <f t="shared" si="133"/>
        <v>0</v>
      </c>
      <c r="IO59" s="176">
        <f t="shared" si="133"/>
        <v>1</v>
      </c>
      <c r="IP59" s="176">
        <f t="shared" si="133"/>
        <v>0</v>
      </c>
      <c r="IQ59" s="176">
        <f t="shared" si="133"/>
        <v>0</v>
      </c>
      <c r="IR59" s="176">
        <f t="shared" si="133"/>
        <v>1</v>
      </c>
      <c r="IS59" s="176">
        <f t="shared" si="133"/>
        <v>1</v>
      </c>
      <c r="IT59" s="176">
        <f t="shared" si="133"/>
        <v>1</v>
      </c>
      <c r="IU59" s="176">
        <f t="shared" si="133"/>
        <v>0</v>
      </c>
      <c r="IV59" s="176">
        <f t="shared" si="133"/>
        <v>0</v>
      </c>
      <c r="IW59" s="176">
        <f t="shared" si="133"/>
        <v>0</v>
      </c>
      <c r="IX59" s="176">
        <f t="shared" si="133"/>
        <v>1</v>
      </c>
      <c r="IY59" s="176">
        <f t="shared" si="133"/>
        <v>0</v>
      </c>
      <c r="IZ59" s="176">
        <f t="shared" si="133"/>
        <v>0</v>
      </c>
      <c r="JA59" s="176">
        <f t="shared" si="133"/>
        <v>0</v>
      </c>
      <c r="JB59" s="176">
        <f t="shared" si="133"/>
        <v>1</v>
      </c>
      <c r="JC59" s="176">
        <f t="shared" si="133"/>
        <v>0</v>
      </c>
      <c r="JD59" s="176">
        <f t="shared" si="133"/>
        <v>0</v>
      </c>
      <c r="JE59" s="176">
        <f t="shared" si="133"/>
        <v>0</v>
      </c>
      <c r="JF59" s="176">
        <f t="shared" si="133"/>
        <v>1</v>
      </c>
      <c r="JG59" s="176">
        <f t="shared" si="133"/>
        <v>0</v>
      </c>
      <c r="JH59" s="176">
        <f t="shared" si="133"/>
        <v>1</v>
      </c>
      <c r="JI59" s="176">
        <f t="shared" si="133"/>
        <v>1</v>
      </c>
      <c r="JJ59" s="176">
        <f t="shared" si="133"/>
        <v>1</v>
      </c>
      <c r="JK59" s="176">
        <f t="shared" si="133"/>
        <v>1</v>
      </c>
      <c r="JL59" s="176">
        <f t="shared" si="133"/>
        <v>1</v>
      </c>
      <c r="JM59" s="176">
        <f t="shared" si="133"/>
        <v>1</v>
      </c>
      <c r="JN59" s="176">
        <f t="shared" si="133"/>
        <v>0</v>
      </c>
      <c r="JO59" s="176">
        <f t="shared" si="133"/>
        <v>1</v>
      </c>
      <c r="JP59" s="176">
        <f t="shared" si="133"/>
        <v>1</v>
      </c>
      <c r="JQ59" s="177">
        <f>SUM(JR59:KW59)</f>
        <v>14</v>
      </c>
      <c r="JR59" s="176">
        <f>COUNTA(JR60:JR63)</f>
        <v>0</v>
      </c>
      <c r="JS59" s="176">
        <f t="shared" ref="JS59:KW59" si="134">COUNTA(JS60:JS63)</f>
        <v>0</v>
      </c>
      <c r="JT59" s="176">
        <f t="shared" si="134"/>
        <v>0</v>
      </c>
      <c r="JU59" s="176">
        <f t="shared" si="134"/>
        <v>0</v>
      </c>
      <c r="JV59" s="176">
        <f t="shared" si="134"/>
        <v>0</v>
      </c>
      <c r="JW59" s="176">
        <f t="shared" si="134"/>
        <v>0</v>
      </c>
      <c r="JX59" s="176">
        <f t="shared" si="134"/>
        <v>0</v>
      </c>
      <c r="JY59" s="176">
        <f t="shared" si="134"/>
        <v>1</v>
      </c>
      <c r="JZ59" s="176">
        <f t="shared" si="134"/>
        <v>1</v>
      </c>
      <c r="KA59" s="176">
        <f t="shared" si="134"/>
        <v>1</v>
      </c>
      <c r="KB59" s="176">
        <f t="shared" si="134"/>
        <v>0</v>
      </c>
      <c r="KC59" s="176">
        <f t="shared" si="134"/>
        <v>0</v>
      </c>
      <c r="KD59" s="176">
        <f t="shared" si="134"/>
        <v>0</v>
      </c>
      <c r="KE59" s="176">
        <f t="shared" si="134"/>
        <v>1</v>
      </c>
      <c r="KF59" s="176">
        <f t="shared" si="134"/>
        <v>0</v>
      </c>
      <c r="KG59" s="176">
        <f t="shared" si="134"/>
        <v>0</v>
      </c>
      <c r="KH59" s="176">
        <f t="shared" si="134"/>
        <v>0</v>
      </c>
      <c r="KI59" s="176">
        <f t="shared" si="134"/>
        <v>1</v>
      </c>
      <c r="KJ59" s="176">
        <f t="shared" si="134"/>
        <v>0</v>
      </c>
      <c r="KK59" s="176">
        <f t="shared" si="134"/>
        <v>0</v>
      </c>
      <c r="KL59" s="176">
        <f t="shared" si="134"/>
        <v>0</v>
      </c>
      <c r="KM59" s="176">
        <f t="shared" si="134"/>
        <v>1</v>
      </c>
      <c r="KN59" s="176">
        <f t="shared" si="134"/>
        <v>0</v>
      </c>
      <c r="KO59" s="176">
        <f t="shared" si="134"/>
        <v>1</v>
      </c>
      <c r="KP59" s="176">
        <f t="shared" si="134"/>
        <v>1</v>
      </c>
      <c r="KQ59" s="176">
        <f t="shared" si="134"/>
        <v>1</v>
      </c>
      <c r="KR59" s="176">
        <f t="shared" si="134"/>
        <v>1</v>
      </c>
      <c r="KS59" s="176">
        <f t="shared" si="134"/>
        <v>1</v>
      </c>
      <c r="KT59" s="176">
        <f t="shared" si="134"/>
        <v>1</v>
      </c>
      <c r="KU59" s="176">
        <f t="shared" si="134"/>
        <v>0</v>
      </c>
      <c r="KV59" s="176">
        <f t="shared" si="134"/>
        <v>1</v>
      </c>
      <c r="KW59" s="176">
        <f t="shared" si="134"/>
        <v>1</v>
      </c>
      <c r="KX59" s="177">
        <f>SUM(KY59:MD59)</f>
        <v>3</v>
      </c>
      <c r="KY59" s="176">
        <f>COUNTA(KY60:KY63)</f>
        <v>0</v>
      </c>
      <c r="KZ59" s="176">
        <f t="shared" ref="KZ59:MD59" si="135">COUNTA(KZ60:KZ63)</f>
        <v>0</v>
      </c>
      <c r="LA59" s="176">
        <f t="shared" si="135"/>
        <v>0</v>
      </c>
      <c r="LB59" s="176">
        <f t="shared" si="135"/>
        <v>0</v>
      </c>
      <c r="LC59" s="176">
        <f t="shared" si="135"/>
        <v>0</v>
      </c>
      <c r="LD59" s="176">
        <f t="shared" si="135"/>
        <v>0</v>
      </c>
      <c r="LE59" s="176">
        <f t="shared" si="135"/>
        <v>0</v>
      </c>
      <c r="LF59" s="176">
        <f t="shared" si="135"/>
        <v>0</v>
      </c>
      <c r="LG59" s="176">
        <f t="shared" si="135"/>
        <v>0</v>
      </c>
      <c r="LH59" s="176">
        <f t="shared" si="135"/>
        <v>0</v>
      </c>
      <c r="LI59" s="176">
        <f t="shared" si="135"/>
        <v>0</v>
      </c>
      <c r="LJ59" s="176">
        <f t="shared" si="135"/>
        <v>0</v>
      </c>
      <c r="LK59" s="176">
        <f t="shared" si="135"/>
        <v>0</v>
      </c>
      <c r="LL59" s="176">
        <f t="shared" si="135"/>
        <v>0</v>
      </c>
      <c r="LM59" s="176">
        <f t="shared" si="135"/>
        <v>0</v>
      </c>
      <c r="LN59" s="176">
        <f t="shared" si="135"/>
        <v>0</v>
      </c>
      <c r="LO59" s="176">
        <f t="shared" si="135"/>
        <v>0</v>
      </c>
      <c r="LP59" s="176">
        <f t="shared" si="135"/>
        <v>0</v>
      </c>
      <c r="LQ59" s="176">
        <f t="shared" si="135"/>
        <v>0</v>
      </c>
      <c r="LR59" s="176">
        <f t="shared" si="135"/>
        <v>0</v>
      </c>
      <c r="LS59" s="176">
        <f t="shared" si="135"/>
        <v>0</v>
      </c>
      <c r="LT59" s="176">
        <f t="shared" si="135"/>
        <v>0</v>
      </c>
      <c r="LU59" s="176">
        <f t="shared" si="135"/>
        <v>0</v>
      </c>
      <c r="LV59" s="176">
        <f t="shared" si="135"/>
        <v>0</v>
      </c>
      <c r="LW59" s="176">
        <f t="shared" si="135"/>
        <v>0</v>
      </c>
      <c r="LX59" s="176">
        <f t="shared" si="135"/>
        <v>0</v>
      </c>
      <c r="LY59" s="176">
        <f t="shared" si="135"/>
        <v>0</v>
      </c>
      <c r="LZ59" s="176">
        <f t="shared" si="135"/>
        <v>0</v>
      </c>
      <c r="MA59" s="176">
        <f t="shared" si="135"/>
        <v>1</v>
      </c>
      <c r="MB59" s="176">
        <f t="shared" si="135"/>
        <v>0</v>
      </c>
      <c r="MC59" s="176">
        <f t="shared" si="135"/>
        <v>1</v>
      </c>
      <c r="MD59" s="178">
        <f t="shared" si="135"/>
        <v>1</v>
      </c>
    </row>
    <row r="60" spans="1:342" ht="15" hidden="1" customHeight="1" outlineLevel="1" x14ac:dyDescent="0.25">
      <c r="A60" s="146">
        <v>55</v>
      </c>
      <c r="B60" s="154"/>
      <c r="C60" s="180" t="s">
        <v>1305</v>
      </c>
      <c r="D60" s="181">
        <v>5</v>
      </c>
      <c r="E60" s="157" t="s">
        <v>1310</v>
      </c>
      <c r="F60" s="181"/>
      <c r="G60" s="157"/>
      <c r="H60" s="181">
        <v>1</v>
      </c>
      <c r="I60" s="158" t="str">
        <f t="shared" si="20"/>
        <v>sākuma līmenis</v>
      </c>
      <c r="J60" s="181" t="str">
        <f t="shared" si="21"/>
        <v>VK5.–1</v>
      </c>
      <c r="K60" s="157" t="str">
        <f t="shared" si="22"/>
        <v>✦ Galveno darbības rādītāju noteikšanas, mērīšanas un izmantošanas kompetences   /sākuma līmenis/</v>
      </c>
      <c r="L60" s="158">
        <f t="shared" si="23"/>
        <v>9</v>
      </c>
      <c r="M60" s="159">
        <f>COUNTA(N60:AS60)</f>
        <v>0</v>
      </c>
      <c r="N60" s="182"/>
      <c r="O60" s="183"/>
      <c r="P60" s="182"/>
      <c r="Q60" s="182"/>
      <c r="R60" s="182"/>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2"/>
      <c r="AQ60" s="182"/>
      <c r="AR60" s="182"/>
      <c r="AS60" s="181"/>
      <c r="AT60" s="172">
        <f>COUNTA(AU60:BZ60)</f>
        <v>0</v>
      </c>
      <c r="AU60" s="183"/>
      <c r="AV60" s="182"/>
      <c r="AW60" s="182"/>
      <c r="AX60" s="183"/>
      <c r="AY60" s="182"/>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2"/>
      <c r="BX60" s="182"/>
      <c r="BY60" s="182"/>
      <c r="BZ60" s="181"/>
      <c r="CA60" s="172">
        <f>COUNTA(CB60:DG60)</f>
        <v>0</v>
      </c>
      <c r="CB60" s="183"/>
      <c r="CC60" s="182"/>
      <c r="CD60" s="182"/>
      <c r="CE60" s="183"/>
      <c r="CF60" s="182"/>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2"/>
      <c r="DE60" s="182"/>
      <c r="DF60" s="182"/>
      <c r="DG60" s="181"/>
      <c r="DH60" s="164">
        <f>COUNTA(DI60:EN60)</f>
        <v>0</v>
      </c>
      <c r="DI60" s="183"/>
      <c r="DJ60" s="182"/>
      <c r="DK60" s="183"/>
      <c r="DL60" s="183"/>
      <c r="DM60" s="182"/>
      <c r="DN60" s="182"/>
      <c r="DO60" s="182"/>
      <c r="DP60" s="182"/>
      <c r="DQ60" s="182"/>
      <c r="DR60" s="182"/>
      <c r="DS60" s="182"/>
      <c r="DT60" s="182"/>
      <c r="DU60" s="182"/>
      <c r="DV60" s="182"/>
      <c r="DW60" s="182"/>
      <c r="DX60" s="182"/>
      <c r="DY60" s="182"/>
      <c r="DZ60" s="182"/>
      <c r="EA60" s="182"/>
      <c r="EB60" s="182"/>
      <c r="EC60" s="182"/>
      <c r="ED60" s="182"/>
      <c r="EE60" s="182"/>
      <c r="EF60" s="182"/>
      <c r="EG60" s="182"/>
      <c r="EH60" s="182"/>
      <c r="EI60" s="182"/>
      <c r="EJ60" s="182"/>
      <c r="EK60" s="182"/>
      <c r="EL60" s="182"/>
      <c r="EM60" s="182"/>
      <c r="EN60" s="181"/>
      <c r="EO60" s="164">
        <f>COUNTA(EP60:FU60)</f>
        <v>0</v>
      </c>
      <c r="EP60" s="183"/>
      <c r="EQ60" s="183"/>
      <c r="ER60" s="183"/>
      <c r="ES60" s="183"/>
      <c r="ET60" s="183"/>
      <c r="EU60" s="182"/>
      <c r="EV60" s="182"/>
      <c r="EW60" s="182"/>
      <c r="EX60" s="182"/>
      <c r="EY60" s="182"/>
      <c r="EZ60" s="182"/>
      <c r="FA60" s="182"/>
      <c r="FB60" s="182"/>
      <c r="FC60" s="182"/>
      <c r="FD60" s="182"/>
      <c r="FE60" s="182"/>
      <c r="FF60" s="182"/>
      <c r="FG60" s="182"/>
      <c r="FH60" s="182"/>
      <c r="FI60" s="182"/>
      <c r="FJ60" s="182"/>
      <c r="FK60" s="182"/>
      <c r="FL60" s="182"/>
      <c r="FM60" s="182"/>
      <c r="FN60" s="182"/>
      <c r="FO60" s="182"/>
      <c r="FP60" s="182"/>
      <c r="FQ60" s="182"/>
      <c r="FR60" s="182"/>
      <c r="FS60" s="182"/>
      <c r="FT60" s="182"/>
      <c r="FU60" s="181"/>
      <c r="FV60" s="164">
        <f>COUNTA(FW60:HB60)</f>
        <v>3</v>
      </c>
      <c r="FW60" s="183"/>
      <c r="FX60" s="183"/>
      <c r="FY60" s="183"/>
      <c r="FZ60" s="183"/>
      <c r="GA60" s="183"/>
      <c r="GB60" s="182"/>
      <c r="GC60" s="182"/>
      <c r="GD60" s="183"/>
      <c r="GE60" s="183"/>
      <c r="GF60" s="183"/>
      <c r="GG60" s="183"/>
      <c r="GH60" s="183"/>
      <c r="GI60" s="183"/>
      <c r="GJ60" s="183"/>
      <c r="GK60" s="182"/>
      <c r="GL60" s="182"/>
      <c r="GM60" s="183"/>
      <c r="GN60" s="183"/>
      <c r="GO60" s="183"/>
      <c r="GP60" s="182"/>
      <c r="GQ60" s="182"/>
      <c r="GR60" s="182"/>
      <c r="GS60" s="182"/>
      <c r="GT60" s="182"/>
      <c r="GU60" s="183"/>
      <c r="GV60" s="182"/>
      <c r="GW60" s="183"/>
      <c r="GX60" s="183"/>
      <c r="GY60" s="182" t="s">
        <v>1292</v>
      </c>
      <c r="GZ60" s="182"/>
      <c r="HA60" s="182" t="s">
        <v>1292</v>
      </c>
      <c r="HB60" s="181" t="s">
        <v>1292</v>
      </c>
      <c r="HC60" s="164">
        <f>COUNTA(HD60:II60)</f>
        <v>3</v>
      </c>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t="s">
        <v>1292</v>
      </c>
      <c r="IG60" s="183"/>
      <c r="IH60" s="183" t="s">
        <v>1292</v>
      </c>
      <c r="II60" s="184" t="s">
        <v>1292</v>
      </c>
      <c r="IJ60" s="166">
        <f>COUNTA(IK60:JP60)</f>
        <v>0</v>
      </c>
      <c r="IK60" s="183"/>
      <c r="IL60" s="182"/>
      <c r="IM60" s="183"/>
      <c r="IN60" s="183"/>
      <c r="IO60" s="182"/>
      <c r="IP60" s="183"/>
      <c r="IQ60" s="183"/>
      <c r="IR60" s="182"/>
      <c r="IS60" s="182"/>
      <c r="IT60" s="182"/>
      <c r="IU60" s="182"/>
      <c r="IV60" s="183"/>
      <c r="IW60" s="183"/>
      <c r="IX60" s="182"/>
      <c r="IY60" s="182"/>
      <c r="IZ60" s="182"/>
      <c r="JA60" s="182"/>
      <c r="JB60" s="182"/>
      <c r="JC60" s="183"/>
      <c r="JD60" s="183"/>
      <c r="JE60" s="182"/>
      <c r="JF60" s="182"/>
      <c r="JG60" s="182"/>
      <c r="JH60" s="182"/>
      <c r="JI60" s="182"/>
      <c r="JJ60" s="182"/>
      <c r="JK60" s="182"/>
      <c r="JL60" s="182"/>
      <c r="JM60" s="182"/>
      <c r="JN60" s="182"/>
      <c r="JO60" s="182"/>
      <c r="JP60" s="181"/>
      <c r="JQ60" s="166">
        <f>COUNTA(JR60:KW60)</f>
        <v>0</v>
      </c>
      <c r="JR60" s="183"/>
      <c r="JS60" s="183"/>
      <c r="JT60" s="183"/>
      <c r="JU60" s="183"/>
      <c r="JV60" s="183"/>
      <c r="JW60" s="183"/>
      <c r="JX60" s="183"/>
      <c r="JY60" s="182"/>
      <c r="JZ60" s="182"/>
      <c r="KA60" s="182"/>
      <c r="KB60" s="182"/>
      <c r="KC60" s="183"/>
      <c r="KD60" s="183"/>
      <c r="KE60" s="182"/>
      <c r="KF60" s="182"/>
      <c r="KG60" s="182"/>
      <c r="KH60" s="182"/>
      <c r="KI60" s="182"/>
      <c r="KJ60" s="183"/>
      <c r="KK60" s="183"/>
      <c r="KL60" s="182"/>
      <c r="KM60" s="182"/>
      <c r="KN60" s="182"/>
      <c r="KO60" s="182"/>
      <c r="KP60" s="182"/>
      <c r="KQ60" s="182"/>
      <c r="KR60" s="182"/>
      <c r="KS60" s="182"/>
      <c r="KT60" s="182"/>
      <c r="KU60" s="182"/>
      <c r="KV60" s="182"/>
      <c r="KW60" s="181"/>
      <c r="KX60" s="166">
        <f>COUNTA(KY60:MD60)</f>
        <v>3</v>
      </c>
      <c r="KY60" s="183"/>
      <c r="KZ60" s="183"/>
      <c r="LA60" s="183"/>
      <c r="LB60" s="183"/>
      <c r="LC60" s="183"/>
      <c r="LD60" s="183"/>
      <c r="LE60" s="183"/>
      <c r="LF60" s="183"/>
      <c r="LG60" s="183"/>
      <c r="LH60" s="183"/>
      <c r="LI60" s="183"/>
      <c r="LJ60" s="183"/>
      <c r="LK60" s="183"/>
      <c r="LL60" s="183"/>
      <c r="LM60" s="183"/>
      <c r="LN60" s="183"/>
      <c r="LO60" s="183"/>
      <c r="LP60" s="183"/>
      <c r="LQ60" s="183"/>
      <c r="LR60" s="183"/>
      <c r="LS60" s="183"/>
      <c r="LT60" s="183"/>
      <c r="LU60" s="183"/>
      <c r="LV60" s="183"/>
      <c r="LW60" s="183"/>
      <c r="LX60" s="183"/>
      <c r="LY60" s="183"/>
      <c r="LZ60" s="183"/>
      <c r="MA60" s="183" t="s">
        <v>1292</v>
      </c>
      <c r="MB60" s="183"/>
      <c r="MC60" s="183" t="s">
        <v>1292</v>
      </c>
      <c r="MD60" s="183" t="s">
        <v>1292</v>
      </c>
    </row>
    <row r="61" spans="1:342" ht="15" hidden="1" customHeight="1" outlineLevel="1" x14ac:dyDescent="0.25">
      <c r="A61" s="153">
        <v>56</v>
      </c>
      <c r="B61" s="154"/>
      <c r="C61" s="180" t="s">
        <v>1305</v>
      </c>
      <c r="D61" s="181">
        <v>5</v>
      </c>
      <c r="E61" s="157" t="s">
        <v>1310</v>
      </c>
      <c r="F61" s="181"/>
      <c r="G61" s="157"/>
      <c r="H61" s="181">
        <v>2</v>
      </c>
      <c r="I61" s="158" t="str">
        <f t="shared" si="20"/>
        <v>pamata līmenis</v>
      </c>
      <c r="J61" s="181" t="str">
        <f t="shared" si="21"/>
        <v>VK5.–2</v>
      </c>
      <c r="K61" s="157" t="str">
        <f t="shared" si="22"/>
        <v>✦ Galveno darbības rādītāju noteikšanas, mērīšanas un izmantošanas kompetences   /pamata līmenis/</v>
      </c>
      <c r="L61" s="158">
        <f t="shared" si="23"/>
        <v>33</v>
      </c>
      <c r="M61" s="159">
        <f>COUNTA(N61:AS61)</f>
        <v>0</v>
      </c>
      <c r="N61" s="182"/>
      <c r="O61" s="183"/>
      <c r="P61" s="182"/>
      <c r="Q61" s="182"/>
      <c r="R61" s="182"/>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2"/>
      <c r="AQ61" s="182"/>
      <c r="AR61" s="182"/>
      <c r="AS61" s="181"/>
      <c r="AT61" s="172">
        <f>COUNTA(AU61:BZ61)</f>
        <v>0</v>
      </c>
      <c r="AU61" s="183"/>
      <c r="AV61" s="182"/>
      <c r="AW61" s="182"/>
      <c r="AX61" s="183"/>
      <c r="AY61" s="182"/>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2"/>
      <c r="BX61" s="182"/>
      <c r="BY61" s="182"/>
      <c r="BZ61" s="181"/>
      <c r="CA61" s="172">
        <f>COUNTA(CB61:DG61)</f>
        <v>0</v>
      </c>
      <c r="CB61" s="183"/>
      <c r="CC61" s="182"/>
      <c r="CD61" s="182"/>
      <c r="CE61" s="183"/>
      <c r="CF61" s="182"/>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2"/>
      <c r="DE61" s="182"/>
      <c r="DF61" s="182"/>
      <c r="DG61" s="181"/>
      <c r="DH61" s="164">
        <f>COUNTA(DI61:EN61)</f>
        <v>0</v>
      </c>
      <c r="DI61" s="183"/>
      <c r="DJ61" s="182"/>
      <c r="DK61" s="183"/>
      <c r="DL61" s="183"/>
      <c r="DM61" s="182"/>
      <c r="DN61" s="182"/>
      <c r="DO61" s="182"/>
      <c r="DP61" s="182"/>
      <c r="DQ61" s="182"/>
      <c r="DR61" s="182"/>
      <c r="DS61" s="182"/>
      <c r="DT61" s="182"/>
      <c r="DU61" s="182"/>
      <c r="DV61" s="182"/>
      <c r="DW61" s="182"/>
      <c r="DX61" s="182"/>
      <c r="DY61" s="182"/>
      <c r="DZ61" s="182"/>
      <c r="EA61" s="182"/>
      <c r="EB61" s="182"/>
      <c r="EC61" s="182"/>
      <c r="ED61" s="182"/>
      <c r="EE61" s="182"/>
      <c r="EF61" s="182"/>
      <c r="EG61" s="182"/>
      <c r="EH61" s="182"/>
      <c r="EI61" s="182"/>
      <c r="EJ61" s="182"/>
      <c r="EK61" s="182"/>
      <c r="EL61" s="182"/>
      <c r="EM61" s="182"/>
      <c r="EN61" s="181"/>
      <c r="EO61" s="164">
        <f>COUNTA(EP61:FU61)</f>
        <v>19</v>
      </c>
      <c r="EP61" s="183"/>
      <c r="EQ61" s="183"/>
      <c r="ER61" s="183"/>
      <c r="ES61" s="183"/>
      <c r="ET61" s="183"/>
      <c r="EU61" s="182" t="s">
        <v>1292</v>
      </c>
      <c r="EV61" s="182" t="s">
        <v>1292</v>
      </c>
      <c r="EW61" s="182" t="s">
        <v>1292</v>
      </c>
      <c r="EX61" s="182" t="s">
        <v>1292</v>
      </c>
      <c r="EY61" s="182" t="s">
        <v>1292</v>
      </c>
      <c r="EZ61" s="182"/>
      <c r="FA61" s="182" t="s">
        <v>1292</v>
      </c>
      <c r="FB61" s="182" t="s">
        <v>1292</v>
      </c>
      <c r="FC61" s="182" t="s">
        <v>1292</v>
      </c>
      <c r="FD61" s="182"/>
      <c r="FE61" s="182"/>
      <c r="FF61" s="182"/>
      <c r="FG61" s="182" t="s">
        <v>1292</v>
      </c>
      <c r="FH61" s="182"/>
      <c r="FI61" s="182" t="s">
        <v>1292</v>
      </c>
      <c r="FJ61" s="182"/>
      <c r="FK61" s="182" t="s">
        <v>1292</v>
      </c>
      <c r="FL61" s="182"/>
      <c r="FM61" s="182" t="s">
        <v>1292</v>
      </c>
      <c r="FN61" s="182" t="s">
        <v>1292</v>
      </c>
      <c r="FO61" s="182" t="s">
        <v>1292</v>
      </c>
      <c r="FP61" s="182" t="s">
        <v>1292</v>
      </c>
      <c r="FQ61" s="182" t="s">
        <v>1292</v>
      </c>
      <c r="FR61" s="182" t="s">
        <v>1292</v>
      </c>
      <c r="FS61" s="182"/>
      <c r="FT61" s="182" t="s">
        <v>1292</v>
      </c>
      <c r="FU61" s="181" t="s">
        <v>1292</v>
      </c>
      <c r="FV61" s="164">
        <f>COUNTA(FW61:HB61)</f>
        <v>0</v>
      </c>
      <c r="FW61" s="183"/>
      <c r="FX61" s="183"/>
      <c r="FY61" s="183"/>
      <c r="FZ61" s="183"/>
      <c r="GA61" s="183"/>
      <c r="GB61" s="182"/>
      <c r="GC61" s="182"/>
      <c r="GD61" s="183"/>
      <c r="GE61" s="183"/>
      <c r="GF61" s="183"/>
      <c r="GG61" s="183"/>
      <c r="GH61" s="183"/>
      <c r="GI61" s="183"/>
      <c r="GJ61" s="183"/>
      <c r="GK61" s="182"/>
      <c r="GL61" s="182"/>
      <c r="GM61" s="183"/>
      <c r="GN61" s="183"/>
      <c r="GO61" s="183"/>
      <c r="GP61" s="182"/>
      <c r="GQ61" s="182"/>
      <c r="GR61" s="182"/>
      <c r="GS61" s="182"/>
      <c r="GT61" s="182"/>
      <c r="GU61" s="183"/>
      <c r="GV61" s="182"/>
      <c r="GW61" s="183"/>
      <c r="GX61" s="183"/>
      <c r="GY61" s="182"/>
      <c r="GZ61" s="182"/>
      <c r="HA61" s="182"/>
      <c r="HB61" s="181"/>
      <c r="HC61" s="164">
        <f>COUNTA(HD61:II61)</f>
        <v>0</v>
      </c>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4"/>
      <c r="IJ61" s="166">
        <f>COUNTA(IK61:JP61)</f>
        <v>0</v>
      </c>
      <c r="IK61" s="183"/>
      <c r="IL61" s="182"/>
      <c r="IM61" s="183"/>
      <c r="IN61" s="183"/>
      <c r="IO61" s="182"/>
      <c r="IP61" s="183"/>
      <c r="IQ61" s="183"/>
      <c r="IR61" s="182"/>
      <c r="IS61" s="182"/>
      <c r="IT61" s="182"/>
      <c r="IU61" s="182"/>
      <c r="IV61" s="183"/>
      <c r="IW61" s="183"/>
      <c r="IX61" s="182"/>
      <c r="IY61" s="182"/>
      <c r="IZ61" s="182"/>
      <c r="JA61" s="182"/>
      <c r="JB61" s="182"/>
      <c r="JC61" s="183"/>
      <c r="JD61" s="183"/>
      <c r="JE61" s="182"/>
      <c r="JF61" s="182"/>
      <c r="JG61" s="182"/>
      <c r="JH61" s="182"/>
      <c r="JI61" s="182"/>
      <c r="JJ61" s="182"/>
      <c r="JK61" s="182"/>
      <c r="JL61" s="182"/>
      <c r="JM61" s="182"/>
      <c r="JN61" s="182"/>
      <c r="JO61" s="182"/>
      <c r="JP61" s="181"/>
      <c r="JQ61" s="166">
        <f>COUNTA(JR61:KW61)</f>
        <v>14</v>
      </c>
      <c r="JR61" s="183"/>
      <c r="JS61" s="183"/>
      <c r="JT61" s="183"/>
      <c r="JU61" s="183"/>
      <c r="JV61" s="183"/>
      <c r="JW61" s="183"/>
      <c r="JX61" s="183"/>
      <c r="JY61" s="182" t="s">
        <v>1292</v>
      </c>
      <c r="JZ61" s="182" t="s">
        <v>1292</v>
      </c>
      <c r="KA61" s="182" t="s">
        <v>1292</v>
      </c>
      <c r="KB61" s="182"/>
      <c r="KC61" s="183"/>
      <c r="KD61" s="183"/>
      <c r="KE61" s="182" t="s">
        <v>1292</v>
      </c>
      <c r="KF61" s="182"/>
      <c r="KG61" s="182"/>
      <c r="KH61" s="182"/>
      <c r="KI61" s="182" t="s">
        <v>1292</v>
      </c>
      <c r="KJ61" s="183"/>
      <c r="KK61" s="183"/>
      <c r="KL61" s="182"/>
      <c r="KM61" s="182" t="s">
        <v>1292</v>
      </c>
      <c r="KN61" s="182"/>
      <c r="KO61" s="182" t="s">
        <v>1292</v>
      </c>
      <c r="KP61" s="182" t="s">
        <v>1292</v>
      </c>
      <c r="KQ61" s="182" t="s">
        <v>1292</v>
      </c>
      <c r="KR61" s="182" t="s">
        <v>1292</v>
      </c>
      <c r="KS61" s="182" t="s">
        <v>1292</v>
      </c>
      <c r="KT61" s="182" t="s">
        <v>1292</v>
      </c>
      <c r="KU61" s="182"/>
      <c r="KV61" s="182" t="s">
        <v>1292</v>
      </c>
      <c r="KW61" s="181" t="s">
        <v>1292</v>
      </c>
      <c r="KX61" s="166">
        <f>COUNTA(KY61:MD61)</f>
        <v>0</v>
      </c>
      <c r="KY61" s="183"/>
      <c r="KZ61" s="183"/>
      <c r="LA61" s="183"/>
      <c r="LB61" s="183"/>
      <c r="LC61" s="183"/>
      <c r="LD61" s="183"/>
      <c r="LE61" s="183"/>
      <c r="LF61" s="183"/>
      <c r="LG61" s="183"/>
      <c r="LH61" s="183"/>
      <c r="LI61" s="183"/>
      <c r="LJ61" s="183"/>
      <c r="LK61" s="183"/>
      <c r="LL61" s="183"/>
      <c r="LM61" s="183"/>
      <c r="LN61" s="183"/>
      <c r="LO61" s="183"/>
      <c r="LP61" s="183"/>
      <c r="LQ61" s="183"/>
      <c r="LR61" s="183"/>
      <c r="LS61" s="183"/>
      <c r="LT61" s="183"/>
      <c r="LU61" s="183"/>
      <c r="LV61" s="183"/>
      <c r="LW61" s="183"/>
      <c r="LX61" s="183"/>
      <c r="LY61" s="183"/>
      <c r="LZ61" s="183"/>
      <c r="MA61" s="183"/>
      <c r="MB61" s="183"/>
      <c r="MC61" s="183"/>
      <c r="MD61" s="183"/>
    </row>
    <row r="62" spans="1:342" ht="15" hidden="1" customHeight="1" outlineLevel="1" x14ac:dyDescent="0.25">
      <c r="A62" s="146">
        <v>57</v>
      </c>
      <c r="B62" s="154"/>
      <c r="C62" s="180" t="s">
        <v>1305</v>
      </c>
      <c r="D62" s="181">
        <v>5</v>
      </c>
      <c r="E62" s="157" t="s">
        <v>1310</v>
      </c>
      <c r="F62" s="181"/>
      <c r="G62" s="157"/>
      <c r="H62" s="181">
        <v>3</v>
      </c>
      <c r="I62" s="158" t="str">
        <f t="shared" si="20"/>
        <v>padziļināts līmenis</v>
      </c>
      <c r="J62" s="181" t="str">
        <f t="shared" si="21"/>
        <v>VK5.–3</v>
      </c>
      <c r="K62" s="157" t="str">
        <f t="shared" si="22"/>
        <v>✦ Galveno darbības rādītāju noteikšanas, mērīšanas un izmantošanas kompetences   /padziļināts līmenis/</v>
      </c>
      <c r="L62" s="158">
        <f t="shared" si="23"/>
        <v>53</v>
      </c>
      <c r="M62" s="159">
        <f>COUNTA(N62:AS62)</f>
        <v>6</v>
      </c>
      <c r="N62" s="182" t="s">
        <v>1292</v>
      </c>
      <c r="O62" s="183"/>
      <c r="P62" s="182"/>
      <c r="Q62" s="182" t="s">
        <v>1292</v>
      </c>
      <c r="R62" s="182" t="s">
        <v>1292</v>
      </c>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2" t="s">
        <v>1292</v>
      </c>
      <c r="AQ62" s="182"/>
      <c r="AR62" s="182" t="s">
        <v>1292</v>
      </c>
      <c r="AS62" s="181" t="s">
        <v>1292</v>
      </c>
      <c r="AT62" s="172">
        <f>COUNTA(AU62:BZ62)</f>
        <v>5</v>
      </c>
      <c r="AU62" s="183"/>
      <c r="AV62" s="182" t="s">
        <v>1292</v>
      </c>
      <c r="AW62" s="182"/>
      <c r="AX62" s="183"/>
      <c r="AY62" s="182" t="s">
        <v>1292</v>
      </c>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2" t="s">
        <v>1292</v>
      </c>
      <c r="BX62" s="182"/>
      <c r="BY62" s="182" t="s">
        <v>1292</v>
      </c>
      <c r="BZ62" s="181" t="s">
        <v>1292</v>
      </c>
      <c r="CA62" s="172">
        <f>COUNTA(CB62:DG62)</f>
        <v>5</v>
      </c>
      <c r="CB62" s="183"/>
      <c r="CC62" s="182" t="s">
        <v>1292</v>
      </c>
      <c r="CD62" s="182"/>
      <c r="CE62" s="183"/>
      <c r="CF62" s="182" t="s">
        <v>1292</v>
      </c>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2" t="s">
        <v>1292</v>
      </c>
      <c r="DE62" s="182"/>
      <c r="DF62" s="182" t="s">
        <v>1292</v>
      </c>
      <c r="DG62" s="181" t="s">
        <v>1292</v>
      </c>
      <c r="DH62" s="164">
        <f>COUNTA(DI62:EN62)</f>
        <v>21</v>
      </c>
      <c r="DI62" s="183"/>
      <c r="DJ62" s="182" t="s">
        <v>1292</v>
      </c>
      <c r="DK62" s="183"/>
      <c r="DL62" s="183"/>
      <c r="DM62" s="182" t="s">
        <v>1292</v>
      </c>
      <c r="DN62" s="182" t="s">
        <v>1292</v>
      </c>
      <c r="DO62" s="182" t="s">
        <v>1292</v>
      </c>
      <c r="DP62" s="182" t="s">
        <v>1292</v>
      </c>
      <c r="DQ62" s="182" t="s">
        <v>1292</v>
      </c>
      <c r="DR62" s="182" t="s">
        <v>1292</v>
      </c>
      <c r="DS62" s="182"/>
      <c r="DT62" s="182" t="s">
        <v>1292</v>
      </c>
      <c r="DU62" s="182" t="s">
        <v>1292</v>
      </c>
      <c r="DV62" s="182" t="s">
        <v>1292</v>
      </c>
      <c r="DW62" s="182"/>
      <c r="DX62" s="182"/>
      <c r="DY62" s="182"/>
      <c r="DZ62" s="182" t="s">
        <v>1292</v>
      </c>
      <c r="EA62" s="182"/>
      <c r="EB62" s="182" t="s">
        <v>1292</v>
      </c>
      <c r="EC62" s="182"/>
      <c r="ED62" s="182" t="s">
        <v>1292</v>
      </c>
      <c r="EE62" s="182"/>
      <c r="EF62" s="182" t="s">
        <v>1292</v>
      </c>
      <c r="EG62" s="182" t="s">
        <v>1292</v>
      </c>
      <c r="EH62" s="182" t="s">
        <v>1292</v>
      </c>
      <c r="EI62" s="182" t="s">
        <v>1292</v>
      </c>
      <c r="EJ62" s="182" t="s">
        <v>1292</v>
      </c>
      <c r="EK62" s="182" t="s">
        <v>1292</v>
      </c>
      <c r="EL62" s="182"/>
      <c r="EM62" s="182" t="s">
        <v>1292</v>
      </c>
      <c r="EN62" s="181" t="s">
        <v>1292</v>
      </c>
      <c r="EO62" s="164">
        <f>COUNTA(EP62:FU62)</f>
        <v>0</v>
      </c>
      <c r="EP62" s="183"/>
      <c r="EQ62" s="183"/>
      <c r="ER62" s="183"/>
      <c r="ES62" s="183"/>
      <c r="ET62" s="183"/>
      <c r="EU62" s="182"/>
      <c r="EV62" s="182"/>
      <c r="EW62" s="182"/>
      <c r="EX62" s="182"/>
      <c r="EY62" s="182"/>
      <c r="EZ62" s="182"/>
      <c r="FA62" s="182"/>
      <c r="FB62" s="182"/>
      <c r="FC62" s="182"/>
      <c r="FD62" s="182"/>
      <c r="FE62" s="182"/>
      <c r="FF62" s="182"/>
      <c r="FG62" s="182"/>
      <c r="FH62" s="182"/>
      <c r="FI62" s="182"/>
      <c r="FJ62" s="182"/>
      <c r="FK62" s="182"/>
      <c r="FL62" s="182"/>
      <c r="FM62" s="182"/>
      <c r="FN62" s="182"/>
      <c r="FO62" s="182"/>
      <c r="FP62" s="182"/>
      <c r="FQ62" s="182"/>
      <c r="FR62" s="182"/>
      <c r="FS62" s="182"/>
      <c r="FT62" s="182"/>
      <c r="FU62" s="181"/>
      <c r="FV62" s="164">
        <f>COUNTA(FW62:HB62)</f>
        <v>0</v>
      </c>
      <c r="FW62" s="183"/>
      <c r="FX62" s="183"/>
      <c r="FY62" s="183"/>
      <c r="FZ62" s="183"/>
      <c r="GA62" s="183"/>
      <c r="GB62" s="182"/>
      <c r="GC62" s="182"/>
      <c r="GD62" s="183"/>
      <c r="GE62" s="183"/>
      <c r="GF62" s="183"/>
      <c r="GG62" s="183"/>
      <c r="GH62" s="183"/>
      <c r="GI62" s="183"/>
      <c r="GJ62" s="183"/>
      <c r="GK62" s="182"/>
      <c r="GL62" s="182"/>
      <c r="GM62" s="183"/>
      <c r="GN62" s="183"/>
      <c r="GO62" s="183"/>
      <c r="GP62" s="182"/>
      <c r="GQ62" s="182"/>
      <c r="GR62" s="182"/>
      <c r="GS62" s="182"/>
      <c r="GT62" s="182"/>
      <c r="GU62" s="183"/>
      <c r="GV62" s="182"/>
      <c r="GW62" s="183"/>
      <c r="GX62" s="183"/>
      <c r="GY62" s="182"/>
      <c r="GZ62" s="182"/>
      <c r="HA62" s="182"/>
      <c r="HB62" s="181"/>
      <c r="HC62" s="164">
        <f>COUNTA(HD62:II62)</f>
        <v>0</v>
      </c>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4"/>
      <c r="IJ62" s="166">
        <f>COUNTA(IK62:JP62)</f>
        <v>16</v>
      </c>
      <c r="IK62" s="183"/>
      <c r="IL62" s="182" t="s">
        <v>1292</v>
      </c>
      <c r="IM62" s="183"/>
      <c r="IN62" s="183"/>
      <c r="IO62" s="182" t="s">
        <v>1292</v>
      </c>
      <c r="IP62" s="183"/>
      <c r="IQ62" s="183"/>
      <c r="IR62" s="182" t="s">
        <v>1292</v>
      </c>
      <c r="IS62" s="182" t="s">
        <v>1292</v>
      </c>
      <c r="IT62" s="182" t="s">
        <v>1292</v>
      </c>
      <c r="IU62" s="182"/>
      <c r="IV62" s="183"/>
      <c r="IW62" s="183"/>
      <c r="IX62" s="182" t="s">
        <v>1292</v>
      </c>
      <c r="IY62" s="182"/>
      <c r="IZ62" s="182"/>
      <c r="JA62" s="182"/>
      <c r="JB62" s="182" t="s">
        <v>1292</v>
      </c>
      <c r="JC62" s="183"/>
      <c r="JD62" s="183"/>
      <c r="JE62" s="182"/>
      <c r="JF62" s="182" t="s">
        <v>1292</v>
      </c>
      <c r="JG62" s="182"/>
      <c r="JH62" s="182" t="s">
        <v>1292</v>
      </c>
      <c r="JI62" s="182" t="s">
        <v>1292</v>
      </c>
      <c r="JJ62" s="182" t="s">
        <v>1292</v>
      </c>
      <c r="JK62" s="182" t="s">
        <v>1292</v>
      </c>
      <c r="JL62" s="182" t="s">
        <v>1292</v>
      </c>
      <c r="JM62" s="182" t="s">
        <v>1292</v>
      </c>
      <c r="JN62" s="182"/>
      <c r="JO62" s="182" t="s">
        <v>1292</v>
      </c>
      <c r="JP62" s="181" t="s">
        <v>1292</v>
      </c>
      <c r="JQ62" s="166">
        <f>COUNTA(JR62:KW62)</f>
        <v>0</v>
      </c>
      <c r="JR62" s="183"/>
      <c r="JS62" s="183"/>
      <c r="JT62" s="183"/>
      <c r="JU62" s="183"/>
      <c r="JV62" s="183"/>
      <c r="JW62" s="183"/>
      <c r="JX62" s="183"/>
      <c r="JY62" s="182"/>
      <c r="JZ62" s="182"/>
      <c r="KA62" s="182"/>
      <c r="KB62" s="182"/>
      <c r="KC62" s="183"/>
      <c r="KD62" s="183"/>
      <c r="KE62" s="182"/>
      <c r="KF62" s="182"/>
      <c r="KG62" s="182"/>
      <c r="KH62" s="182"/>
      <c r="KI62" s="182"/>
      <c r="KJ62" s="183"/>
      <c r="KK62" s="183"/>
      <c r="KL62" s="182"/>
      <c r="KM62" s="182"/>
      <c r="KN62" s="182"/>
      <c r="KO62" s="182"/>
      <c r="KP62" s="182"/>
      <c r="KQ62" s="182"/>
      <c r="KR62" s="182"/>
      <c r="KS62" s="182"/>
      <c r="KT62" s="182"/>
      <c r="KU62" s="182"/>
      <c r="KV62" s="182"/>
      <c r="KW62" s="181"/>
      <c r="KX62" s="166">
        <f>COUNTA(KY62:MD62)</f>
        <v>0</v>
      </c>
      <c r="KY62" s="183"/>
      <c r="KZ62" s="183"/>
      <c r="LA62" s="183"/>
      <c r="LB62" s="183"/>
      <c r="LC62" s="183"/>
      <c r="LD62" s="183"/>
      <c r="LE62" s="183"/>
      <c r="LF62" s="183"/>
      <c r="LG62" s="183"/>
      <c r="LH62" s="183"/>
      <c r="LI62" s="183"/>
      <c r="LJ62" s="183"/>
      <c r="LK62" s="183"/>
      <c r="LL62" s="183"/>
      <c r="LM62" s="183"/>
      <c r="LN62" s="183"/>
      <c r="LO62" s="183"/>
      <c r="LP62" s="183"/>
      <c r="LQ62" s="183"/>
      <c r="LR62" s="183"/>
      <c r="LS62" s="183"/>
      <c r="LT62" s="183"/>
      <c r="LU62" s="183"/>
      <c r="LV62" s="183"/>
      <c r="LW62" s="183"/>
      <c r="LX62" s="183"/>
      <c r="LY62" s="183"/>
      <c r="LZ62" s="183"/>
      <c r="MA62" s="183"/>
      <c r="MB62" s="183"/>
      <c r="MC62" s="183"/>
      <c r="MD62" s="183"/>
    </row>
    <row r="63" spans="1:342" ht="15" hidden="1" customHeight="1" outlineLevel="1" x14ac:dyDescent="0.25">
      <c r="A63" s="153">
        <v>58</v>
      </c>
      <c r="B63" s="154"/>
      <c r="C63" s="185" t="s">
        <v>1305</v>
      </c>
      <c r="D63" s="186">
        <v>5</v>
      </c>
      <c r="E63" s="171" t="s">
        <v>1310</v>
      </c>
      <c r="F63" s="186"/>
      <c r="G63" s="171"/>
      <c r="H63" s="186">
        <v>4</v>
      </c>
      <c r="I63" s="158" t="str">
        <f t="shared" si="20"/>
        <v>eksperta līmenis</v>
      </c>
      <c r="J63" s="181" t="str">
        <f t="shared" si="21"/>
        <v>VK5.–4</v>
      </c>
      <c r="K63" s="157" t="str">
        <f t="shared" si="22"/>
        <v>✦ Galveno darbības rādītāju noteikšanas, mērīšanas un izmantošanas kompetences   /eksperta līmenis/</v>
      </c>
      <c r="L63" s="158">
        <f t="shared" si="23"/>
        <v>0</v>
      </c>
      <c r="M63" s="159">
        <f>COUNTA(N63:AS63)</f>
        <v>0</v>
      </c>
      <c r="N63" s="182"/>
      <c r="O63" s="183"/>
      <c r="P63" s="182"/>
      <c r="Q63" s="182"/>
      <c r="R63" s="182"/>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2"/>
      <c r="AQ63" s="182"/>
      <c r="AR63" s="182"/>
      <c r="AS63" s="181"/>
      <c r="AT63" s="172">
        <f>COUNTA(AU63:BZ63)</f>
        <v>0</v>
      </c>
      <c r="AU63" s="183"/>
      <c r="AV63" s="182"/>
      <c r="AW63" s="182"/>
      <c r="AX63" s="183"/>
      <c r="AY63" s="182"/>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2"/>
      <c r="BX63" s="182"/>
      <c r="BY63" s="182"/>
      <c r="BZ63" s="181"/>
      <c r="CA63" s="172">
        <f>COUNTA(CB63:DG63)</f>
        <v>0</v>
      </c>
      <c r="CB63" s="183"/>
      <c r="CC63" s="182"/>
      <c r="CD63" s="182"/>
      <c r="CE63" s="183"/>
      <c r="CF63" s="182"/>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2"/>
      <c r="DE63" s="182"/>
      <c r="DF63" s="182"/>
      <c r="DG63" s="181"/>
      <c r="DH63" s="164">
        <f>COUNTA(DI63:EN63)</f>
        <v>0</v>
      </c>
      <c r="DI63" s="183"/>
      <c r="DJ63" s="182"/>
      <c r="DK63" s="183"/>
      <c r="DL63" s="183"/>
      <c r="DM63" s="182"/>
      <c r="DN63" s="182"/>
      <c r="DO63" s="182"/>
      <c r="DP63" s="182"/>
      <c r="DQ63" s="182"/>
      <c r="DR63" s="182"/>
      <c r="DS63" s="182"/>
      <c r="DT63" s="182"/>
      <c r="DU63" s="182"/>
      <c r="DV63" s="182"/>
      <c r="DW63" s="182"/>
      <c r="DX63" s="182"/>
      <c r="DY63" s="182"/>
      <c r="DZ63" s="182"/>
      <c r="EA63" s="182"/>
      <c r="EB63" s="182"/>
      <c r="EC63" s="182"/>
      <c r="ED63" s="182"/>
      <c r="EE63" s="182"/>
      <c r="EF63" s="182"/>
      <c r="EG63" s="182"/>
      <c r="EH63" s="182"/>
      <c r="EI63" s="182"/>
      <c r="EJ63" s="182"/>
      <c r="EK63" s="182"/>
      <c r="EL63" s="182"/>
      <c r="EM63" s="182"/>
      <c r="EN63" s="181"/>
      <c r="EO63" s="164">
        <f>COUNTA(EP63:FU63)</f>
        <v>0</v>
      </c>
      <c r="EP63" s="183"/>
      <c r="EQ63" s="183"/>
      <c r="ER63" s="183"/>
      <c r="ES63" s="183"/>
      <c r="ET63" s="183"/>
      <c r="EU63" s="182"/>
      <c r="EV63" s="182"/>
      <c r="EW63" s="182"/>
      <c r="EX63" s="182"/>
      <c r="EY63" s="182"/>
      <c r="EZ63" s="182"/>
      <c r="FA63" s="182"/>
      <c r="FB63" s="182"/>
      <c r="FC63" s="182"/>
      <c r="FD63" s="182"/>
      <c r="FE63" s="182"/>
      <c r="FF63" s="182"/>
      <c r="FG63" s="182"/>
      <c r="FH63" s="182"/>
      <c r="FI63" s="182"/>
      <c r="FJ63" s="182"/>
      <c r="FK63" s="182"/>
      <c r="FL63" s="182"/>
      <c r="FM63" s="182"/>
      <c r="FN63" s="182"/>
      <c r="FO63" s="182"/>
      <c r="FP63" s="182"/>
      <c r="FQ63" s="182"/>
      <c r="FR63" s="182"/>
      <c r="FS63" s="182"/>
      <c r="FT63" s="182"/>
      <c r="FU63" s="181"/>
      <c r="FV63" s="164">
        <f>COUNTA(FW63:HB63)</f>
        <v>0</v>
      </c>
      <c r="FW63" s="183"/>
      <c r="FX63" s="183"/>
      <c r="FY63" s="183"/>
      <c r="FZ63" s="183"/>
      <c r="GA63" s="183"/>
      <c r="GB63" s="182"/>
      <c r="GC63" s="182"/>
      <c r="GD63" s="183"/>
      <c r="GE63" s="183"/>
      <c r="GF63" s="183"/>
      <c r="GG63" s="183"/>
      <c r="GH63" s="183"/>
      <c r="GI63" s="183"/>
      <c r="GJ63" s="183"/>
      <c r="GK63" s="182"/>
      <c r="GL63" s="182"/>
      <c r="GM63" s="183"/>
      <c r="GN63" s="183"/>
      <c r="GO63" s="183"/>
      <c r="GP63" s="182"/>
      <c r="GQ63" s="182"/>
      <c r="GR63" s="182"/>
      <c r="GS63" s="182"/>
      <c r="GT63" s="182"/>
      <c r="GU63" s="183"/>
      <c r="GV63" s="182"/>
      <c r="GW63" s="183"/>
      <c r="GX63" s="183"/>
      <c r="GY63" s="182"/>
      <c r="GZ63" s="182"/>
      <c r="HA63" s="182"/>
      <c r="HB63" s="181"/>
      <c r="HC63" s="164">
        <f>COUNTA(HD63:II63)</f>
        <v>0</v>
      </c>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4"/>
      <c r="IJ63" s="166">
        <f>COUNTA(IK63:JP63)</f>
        <v>0</v>
      </c>
      <c r="IK63" s="183"/>
      <c r="IL63" s="182"/>
      <c r="IM63" s="183"/>
      <c r="IN63" s="183"/>
      <c r="IO63" s="182"/>
      <c r="IP63" s="183"/>
      <c r="IQ63" s="183"/>
      <c r="IR63" s="182"/>
      <c r="IS63" s="182"/>
      <c r="IT63" s="182"/>
      <c r="IU63" s="182"/>
      <c r="IV63" s="183"/>
      <c r="IW63" s="183"/>
      <c r="IX63" s="182"/>
      <c r="IY63" s="182"/>
      <c r="IZ63" s="182"/>
      <c r="JA63" s="182"/>
      <c r="JB63" s="182"/>
      <c r="JC63" s="183"/>
      <c r="JD63" s="183"/>
      <c r="JE63" s="182"/>
      <c r="JF63" s="182"/>
      <c r="JG63" s="182"/>
      <c r="JH63" s="182"/>
      <c r="JI63" s="182"/>
      <c r="JJ63" s="182"/>
      <c r="JK63" s="182"/>
      <c r="JL63" s="182"/>
      <c r="JM63" s="182"/>
      <c r="JN63" s="182"/>
      <c r="JO63" s="182"/>
      <c r="JP63" s="181"/>
      <c r="JQ63" s="166">
        <f>COUNTA(JR63:KW63)</f>
        <v>0</v>
      </c>
      <c r="JR63" s="183"/>
      <c r="JS63" s="183"/>
      <c r="JT63" s="183"/>
      <c r="JU63" s="183"/>
      <c r="JV63" s="183"/>
      <c r="JW63" s="183"/>
      <c r="JX63" s="183"/>
      <c r="JY63" s="182"/>
      <c r="JZ63" s="182"/>
      <c r="KA63" s="182"/>
      <c r="KB63" s="182"/>
      <c r="KC63" s="183"/>
      <c r="KD63" s="183"/>
      <c r="KE63" s="182"/>
      <c r="KF63" s="182"/>
      <c r="KG63" s="182"/>
      <c r="KH63" s="182"/>
      <c r="KI63" s="182"/>
      <c r="KJ63" s="183"/>
      <c r="KK63" s="183"/>
      <c r="KL63" s="182"/>
      <c r="KM63" s="182"/>
      <c r="KN63" s="182"/>
      <c r="KO63" s="182"/>
      <c r="KP63" s="182"/>
      <c r="KQ63" s="182"/>
      <c r="KR63" s="182"/>
      <c r="KS63" s="182"/>
      <c r="KT63" s="182"/>
      <c r="KU63" s="182"/>
      <c r="KV63" s="182"/>
      <c r="KW63" s="181"/>
      <c r="KX63" s="166">
        <f>COUNTA(KY63:MD63)</f>
        <v>0</v>
      </c>
      <c r="KY63" s="183"/>
      <c r="KZ63" s="183"/>
      <c r="LA63" s="183"/>
      <c r="LB63" s="183"/>
      <c r="LC63" s="183"/>
      <c r="LD63" s="183"/>
      <c r="LE63" s="183"/>
      <c r="LF63" s="183"/>
      <c r="LG63" s="183"/>
      <c r="LH63" s="183"/>
      <c r="LI63" s="183"/>
      <c r="LJ63" s="183"/>
      <c r="LK63" s="183"/>
      <c r="LL63" s="183"/>
      <c r="LM63" s="183"/>
      <c r="LN63" s="183"/>
      <c r="LO63" s="183"/>
      <c r="LP63" s="183"/>
      <c r="LQ63" s="183"/>
      <c r="LR63" s="183"/>
      <c r="LS63" s="183"/>
      <c r="LT63" s="183"/>
      <c r="LU63" s="183"/>
      <c r="LV63" s="183"/>
      <c r="LW63" s="183"/>
      <c r="LX63" s="183"/>
      <c r="LY63" s="183"/>
      <c r="LZ63" s="183"/>
      <c r="MA63" s="183"/>
      <c r="MB63" s="183"/>
      <c r="MC63" s="183"/>
      <c r="MD63" s="183"/>
    </row>
    <row r="64" spans="1:342" s="179" customFormat="1" ht="24.95" customHeight="1" collapsed="1" x14ac:dyDescent="0.25">
      <c r="A64" s="146">
        <v>59</v>
      </c>
      <c r="B64" s="173" t="s">
        <v>1311</v>
      </c>
      <c r="C64" s="173"/>
      <c r="D64" s="173"/>
      <c r="E64" s="173"/>
      <c r="F64" s="173"/>
      <c r="G64" s="173"/>
      <c r="H64" s="173"/>
      <c r="I64" s="173"/>
      <c r="J64" s="173"/>
      <c r="K64" s="173"/>
      <c r="L64" s="174">
        <f>M64+AT64+CA64+DH64+EO64+FV64+HC64+IJ64+JQ64+KX64</f>
        <v>113</v>
      </c>
      <c r="M64" s="175">
        <f>SUM(N64:AS64)</f>
        <v>8</v>
      </c>
      <c r="N64" s="176">
        <f>COUNTA(N65:N68)</f>
        <v>1</v>
      </c>
      <c r="O64" s="176">
        <f t="shared" ref="O64:AS64" si="136">COUNTA(O65:O68)</f>
        <v>0</v>
      </c>
      <c r="P64" s="176">
        <f t="shared" si="136"/>
        <v>1</v>
      </c>
      <c r="Q64" s="176">
        <f t="shared" si="136"/>
        <v>1</v>
      </c>
      <c r="R64" s="176">
        <f t="shared" si="136"/>
        <v>1</v>
      </c>
      <c r="S64" s="176">
        <f t="shared" si="136"/>
        <v>0</v>
      </c>
      <c r="T64" s="176">
        <f t="shared" si="136"/>
        <v>0</v>
      </c>
      <c r="U64" s="176">
        <f t="shared" si="136"/>
        <v>0</v>
      </c>
      <c r="V64" s="176">
        <f t="shared" si="136"/>
        <v>0</v>
      </c>
      <c r="W64" s="176">
        <f t="shared" si="136"/>
        <v>0</v>
      </c>
      <c r="X64" s="176">
        <f t="shared" si="136"/>
        <v>0</v>
      </c>
      <c r="Y64" s="176">
        <f t="shared" si="136"/>
        <v>0</v>
      </c>
      <c r="Z64" s="176">
        <f t="shared" si="136"/>
        <v>0</v>
      </c>
      <c r="AA64" s="176">
        <f t="shared" si="136"/>
        <v>0</v>
      </c>
      <c r="AB64" s="176">
        <f t="shared" si="136"/>
        <v>0</v>
      </c>
      <c r="AC64" s="176">
        <f t="shared" si="136"/>
        <v>0</v>
      </c>
      <c r="AD64" s="176">
        <f t="shared" si="136"/>
        <v>0</v>
      </c>
      <c r="AE64" s="176">
        <f t="shared" si="136"/>
        <v>0</v>
      </c>
      <c r="AF64" s="176">
        <f t="shared" si="136"/>
        <v>0</v>
      </c>
      <c r="AG64" s="176">
        <f t="shared" si="136"/>
        <v>0</v>
      </c>
      <c r="AH64" s="176">
        <f t="shared" si="136"/>
        <v>0</v>
      </c>
      <c r="AI64" s="176">
        <f t="shared" si="136"/>
        <v>0</v>
      </c>
      <c r="AJ64" s="176">
        <f t="shared" si="136"/>
        <v>0</v>
      </c>
      <c r="AK64" s="176">
        <f t="shared" si="136"/>
        <v>0</v>
      </c>
      <c r="AL64" s="176">
        <f t="shared" si="136"/>
        <v>0</v>
      </c>
      <c r="AM64" s="176">
        <f t="shared" si="136"/>
        <v>0</v>
      </c>
      <c r="AN64" s="176">
        <f t="shared" si="136"/>
        <v>0</v>
      </c>
      <c r="AO64" s="176">
        <f t="shared" si="136"/>
        <v>0</v>
      </c>
      <c r="AP64" s="176">
        <f t="shared" si="136"/>
        <v>1</v>
      </c>
      <c r="AQ64" s="176">
        <f t="shared" si="136"/>
        <v>1</v>
      </c>
      <c r="AR64" s="176">
        <f t="shared" si="136"/>
        <v>1</v>
      </c>
      <c r="AS64" s="176">
        <f t="shared" si="136"/>
        <v>1</v>
      </c>
      <c r="AT64" s="177">
        <f>SUM(AU64:BZ64)</f>
        <v>7</v>
      </c>
      <c r="AU64" s="176">
        <f>COUNTA(AU65:AU68)</f>
        <v>0</v>
      </c>
      <c r="AV64" s="176">
        <f t="shared" ref="AV64:BZ64" si="137">COUNTA(AV65:AV68)</f>
        <v>1</v>
      </c>
      <c r="AW64" s="176">
        <f t="shared" si="137"/>
        <v>1</v>
      </c>
      <c r="AX64" s="176">
        <f t="shared" si="137"/>
        <v>0</v>
      </c>
      <c r="AY64" s="176">
        <f t="shared" si="137"/>
        <v>1</v>
      </c>
      <c r="AZ64" s="176">
        <f t="shared" si="137"/>
        <v>0</v>
      </c>
      <c r="BA64" s="176">
        <f t="shared" si="137"/>
        <v>0</v>
      </c>
      <c r="BB64" s="176">
        <f t="shared" si="137"/>
        <v>0</v>
      </c>
      <c r="BC64" s="176">
        <f t="shared" si="137"/>
        <v>0</v>
      </c>
      <c r="BD64" s="176">
        <f t="shared" si="137"/>
        <v>0</v>
      </c>
      <c r="BE64" s="176">
        <f t="shared" si="137"/>
        <v>0</v>
      </c>
      <c r="BF64" s="176">
        <f t="shared" si="137"/>
        <v>0</v>
      </c>
      <c r="BG64" s="176">
        <f t="shared" si="137"/>
        <v>0</v>
      </c>
      <c r="BH64" s="176">
        <f t="shared" si="137"/>
        <v>0</v>
      </c>
      <c r="BI64" s="176">
        <f t="shared" si="137"/>
        <v>0</v>
      </c>
      <c r="BJ64" s="176">
        <f t="shared" si="137"/>
        <v>0</v>
      </c>
      <c r="BK64" s="176">
        <f t="shared" si="137"/>
        <v>0</v>
      </c>
      <c r="BL64" s="176">
        <f t="shared" si="137"/>
        <v>0</v>
      </c>
      <c r="BM64" s="176">
        <f t="shared" si="137"/>
        <v>0</v>
      </c>
      <c r="BN64" s="176">
        <f t="shared" si="137"/>
        <v>0</v>
      </c>
      <c r="BO64" s="176">
        <f t="shared" si="137"/>
        <v>0</v>
      </c>
      <c r="BP64" s="176">
        <f t="shared" si="137"/>
        <v>0</v>
      </c>
      <c r="BQ64" s="176">
        <f t="shared" si="137"/>
        <v>0</v>
      </c>
      <c r="BR64" s="176">
        <f t="shared" si="137"/>
        <v>0</v>
      </c>
      <c r="BS64" s="176">
        <f t="shared" si="137"/>
        <v>0</v>
      </c>
      <c r="BT64" s="176">
        <f t="shared" si="137"/>
        <v>0</v>
      </c>
      <c r="BU64" s="176">
        <f t="shared" si="137"/>
        <v>0</v>
      </c>
      <c r="BV64" s="176">
        <f t="shared" si="137"/>
        <v>0</v>
      </c>
      <c r="BW64" s="176">
        <f t="shared" si="137"/>
        <v>1</v>
      </c>
      <c r="BX64" s="176">
        <f t="shared" si="137"/>
        <v>1</v>
      </c>
      <c r="BY64" s="176">
        <f t="shared" si="137"/>
        <v>1</v>
      </c>
      <c r="BZ64" s="176">
        <f t="shared" si="137"/>
        <v>1</v>
      </c>
      <c r="CA64" s="177">
        <f>SUM(CB64:DG64)</f>
        <v>7</v>
      </c>
      <c r="CB64" s="176">
        <f>COUNTA(CB65:CB68)</f>
        <v>0</v>
      </c>
      <c r="CC64" s="176">
        <f t="shared" ref="CC64:DG64" si="138">COUNTA(CC65:CC68)</f>
        <v>1</v>
      </c>
      <c r="CD64" s="176">
        <f t="shared" si="138"/>
        <v>1</v>
      </c>
      <c r="CE64" s="176">
        <f t="shared" si="138"/>
        <v>0</v>
      </c>
      <c r="CF64" s="176">
        <f t="shared" si="138"/>
        <v>1</v>
      </c>
      <c r="CG64" s="176">
        <f t="shared" si="138"/>
        <v>0</v>
      </c>
      <c r="CH64" s="176">
        <f t="shared" si="138"/>
        <v>0</v>
      </c>
      <c r="CI64" s="176">
        <f t="shared" si="138"/>
        <v>0</v>
      </c>
      <c r="CJ64" s="176">
        <f t="shared" si="138"/>
        <v>0</v>
      </c>
      <c r="CK64" s="176">
        <f t="shared" si="138"/>
        <v>0</v>
      </c>
      <c r="CL64" s="176">
        <f t="shared" si="138"/>
        <v>0</v>
      </c>
      <c r="CM64" s="176">
        <f t="shared" si="138"/>
        <v>0</v>
      </c>
      <c r="CN64" s="176">
        <f t="shared" si="138"/>
        <v>0</v>
      </c>
      <c r="CO64" s="176">
        <f t="shared" si="138"/>
        <v>0</v>
      </c>
      <c r="CP64" s="176">
        <f t="shared" si="138"/>
        <v>0</v>
      </c>
      <c r="CQ64" s="176">
        <f t="shared" si="138"/>
        <v>0</v>
      </c>
      <c r="CR64" s="176">
        <f t="shared" si="138"/>
        <v>0</v>
      </c>
      <c r="CS64" s="176">
        <f t="shared" si="138"/>
        <v>0</v>
      </c>
      <c r="CT64" s="176">
        <f t="shared" si="138"/>
        <v>0</v>
      </c>
      <c r="CU64" s="176">
        <f t="shared" si="138"/>
        <v>0</v>
      </c>
      <c r="CV64" s="176">
        <f t="shared" si="138"/>
        <v>0</v>
      </c>
      <c r="CW64" s="176">
        <f t="shared" si="138"/>
        <v>0</v>
      </c>
      <c r="CX64" s="176">
        <f t="shared" si="138"/>
        <v>0</v>
      </c>
      <c r="CY64" s="176">
        <f t="shared" si="138"/>
        <v>0</v>
      </c>
      <c r="CZ64" s="176">
        <f t="shared" si="138"/>
        <v>0</v>
      </c>
      <c r="DA64" s="176">
        <f t="shared" si="138"/>
        <v>0</v>
      </c>
      <c r="DB64" s="176">
        <f t="shared" si="138"/>
        <v>0</v>
      </c>
      <c r="DC64" s="176">
        <f t="shared" si="138"/>
        <v>0</v>
      </c>
      <c r="DD64" s="176">
        <f t="shared" si="138"/>
        <v>1</v>
      </c>
      <c r="DE64" s="176">
        <f t="shared" si="138"/>
        <v>1</v>
      </c>
      <c r="DF64" s="176">
        <f t="shared" si="138"/>
        <v>1</v>
      </c>
      <c r="DG64" s="176">
        <f t="shared" si="138"/>
        <v>1</v>
      </c>
      <c r="DH64" s="177">
        <f>SUM(DI64:EN64)</f>
        <v>23</v>
      </c>
      <c r="DI64" s="176">
        <f>COUNTA(DI65:DI68)</f>
        <v>0</v>
      </c>
      <c r="DJ64" s="176">
        <f t="shared" ref="DJ64:EN64" si="139">COUNTA(DJ65:DJ68)</f>
        <v>1</v>
      </c>
      <c r="DK64" s="176">
        <f t="shared" si="139"/>
        <v>0</v>
      </c>
      <c r="DL64" s="176">
        <f t="shared" si="139"/>
        <v>0</v>
      </c>
      <c r="DM64" s="176">
        <f t="shared" si="139"/>
        <v>1</v>
      </c>
      <c r="DN64" s="176">
        <f t="shared" si="139"/>
        <v>1</v>
      </c>
      <c r="DO64" s="176">
        <f t="shared" si="139"/>
        <v>1</v>
      </c>
      <c r="DP64" s="176">
        <f t="shared" si="139"/>
        <v>1</v>
      </c>
      <c r="DQ64" s="176">
        <f t="shared" si="139"/>
        <v>1</v>
      </c>
      <c r="DR64" s="176">
        <f t="shared" si="139"/>
        <v>0</v>
      </c>
      <c r="DS64" s="176">
        <f t="shared" si="139"/>
        <v>1</v>
      </c>
      <c r="DT64" s="176">
        <f t="shared" si="139"/>
        <v>0</v>
      </c>
      <c r="DU64" s="176">
        <f t="shared" si="139"/>
        <v>1</v>
      </c>
      <c r="DV64" s="176">
        <f t="shared" si="139"/>
        <v>1</v>
      </c>
      <c r="DW64" s="176">
        <f t="shared" si="139"/>
        <v>1</v>
      </c>
      <c r="DX64" s="176">
        <f t="shared" si="139"/>
        <v>0</v>
      </c>
      <c r="DY64" s="176">
        <f t="shared" si="139"/>
        <v>1</v>
      </c>
      <c r="DZ64" s="176">
        <f t="shared" si="139"/>
        <v>0</v>
      </c>
      <c r="EA64" s="176">
        <f t="shared" si="139"/>
        <v>1</v>
      </c>
      <c r="EB64" s="176">
        <f t="shared" si="139"/>
        <v>1</v>
      </c>
      <c r="EC64" s="176">
        <f t="shared" si="139"/>
        <v>1</v>
      </c>
      <c r="ED64" s="176">
        <f t="shared" si="139"/>
        <v>1</v>
      </c>
      <c r="EE64" s="176">
        <f t="shared" si="139"/>
        <v>1</v>
      </c>
      <c r="EF64" s="176">
        <f t="shared" si="139"/>
        <v>1</v>
      </c>
      <c r="EG64" s="176">
        <f t="shared" si="139"/>
        <v>1</v>
      </c>
      <c r="EH64" s="176">
        <f t="shared" si="139"/>
        <v>0</v>
      </c>
      <c r="EI64" s="176">
        <f t="shared" si="139"/>
        <v>1</v>
      </c>
      <c r="EJ64" s="176">
        <f t="shared" si="139"/>
        <v>0</v>
      </c>
      <c r="EK64" s="176">
        <f t="shared" si="139"/>
        <v>1</v>
      </c>
      <c r="EL64" s="176">
        <f t="shared" si="139"/>
        <v>1</v>
      </c>
      <c r="EM64" s="176">
        <f t="shared" si="139"/>
        <v>1</v>
      </c>
      <c r="EN64" s="176">
        <f t="shared" si="139"/>
        <v>1</v>
      </c>
      <c r="EO64" s="177">
        <f>SUM(EP64:FU64)</f>
        <v>21</v>
      </c>
      <c r="EP64" s="176">
        <f>COUNTA(EP65:EP68)</f>
        <v>0</v>
      </c>
      <c r="EQ64" s="176">
        <f t="shared" ref="EQ64:FU64" si="140">COUNTA(EQ65:EQ68)</f>
        <v>0</v>
      </c>
      <c r="ER64" s="176">
        <f t="shared" si="140"/>
        <v>0</v>
      </c>
      <c r="ES64" s="176">
        <f t="shared" si="140"/>
        <v>0</v>
      </c>
      <c r="ET64" s="176">
        <f t="shared" si="140"/>
        <v>0</v>
      </c>
      <c r="EU64" s="176">
        <f t="shared" si="140"/>
        <v>1</v>
      </c>
      <c r="EV64" s="176">
        <f t="shared" si="140"/>
        <v>1</v>
      </c>
      <c r="EW64" s="176">
        <f t="shared" si="140"/>
        <v>1</v>
      </c>
      <c r="EX64" s="176">
        <f t="shared" si="140"/>
        <v>1</v>
      </c>
      <c r="EY64" s="176">
        <f t="shared" si="140"/>
        <v>0</v>
      </c>
      <c r="EZ64" s="176">
        <f t="shared" si="140"/>
        <v>1</v>
      </c>
      <c r="FA64" s="176">
        <f t="shared" si="140"/>
        <v>0</v>
      </c>
      <c r="FB64" s="176">
        <f t="shared" si="140"/>
        <v>1</v>
      </c>
      <c r="FC64" s="176">
        <f t="shared" si="140"/>
        <v>1</v>
      </c>
      <c r="FD64" s="176">
        <f t="shared" si="140"/>
        <v>1</v>
      </c>
      <c r="FE64" s="176">
        <f t="shared" si="140"/>
        <v>0</v>
      </c>
      <c r="FF64" s="176">
        <f t="shared" si="140"/>
        <v>1</v>
      </c>
      <c r="FG64" s="176">
        <f t="shared" si="140"/>
        <v>0</v>
      </c>
      <c r="FH64" s="176">
        <f t="shared" si="140"/>
        <v>1</v>
      </c>
      <c r="FI64" s="176">
        <f t="shared" si="140"/>
        <v>1</v>
      </c>
      <c r="FJ64" s="176">
        <f t="shared" si="140"/>
        <v>1</v>
      </c>
      <c r="FK64" s="176">
        <f t="shared" si="140"/>
        <v>1</v>
      </c>
      <c r="FL64" s="176">
        <f t="shared" si="140"/>
        <v>1</v>
      </c>
      <c r="FM64" s="176">
        <f t="shared" si="140"/>
        <v>1</v>
      </c>
      <c r="FN64" s="176">
        <f t="shared" si="140"/>
        <v>1</v>
      </c>
      <c r="FO64" s="176">
        <f t="shared" si="140"/>
        <v>0</v>
      </c>
      <c r="FP64" s="176">
        <f t="shared" si="140"/>
        <v>1</v>
      </c>
      <c r="FQ64" s="176">
        <f t="shared" si="140"/>
        <v>0</v>
      </c>
      <c r="FR64" s="176">
        <f t="shared" si="140"/>
        <v>1</v>
      </c>
      <c r="FS64" s="176">
        <f t="shared" si="140"/>
        <v>1</v>
      </c>
      <c r="FT64" s="176">
        <f t="shared" si="140"/>
        <v>1</v>
      </c>
      <c r="FU64" s="176">
        <f t="shared" si="140"/>
        <v>1</v>
      </c>
      <c r="FV64" s="177">
        <f>SUM(FW64:HB64)</f>
        <v>13</v>
      </c>
      <c r="FW64" s="176">
        <f>COUNTA(FW65:FW68)</f>
        <v>0</v>
      </c>
      <c r="FX64" s="176">
        <f t="shared" ref="FX64:HB64" si="141">COUNTA(FX65:FX68)</f>
        <v>0</v>
      </c>
      <c r="FY64" s="176">
        <f t="shared" si="141"/>
        <v>0</v>
      </c>
      <c r="FZ64" s="176">
        <f t="shared" si="141"/>
        <v>0</v>
      </c>
      <c r="GA64" s="176">
        <f t="shared" si="141"/>
        <v>0</v>
      </c>
      <c r="GB64" s="176">
        <f t="shared" si="141"/>
        <v>1</v>
      </c>
      <c r="GC64" s="176">
        <f t="shared" si="141"/>
        <v>1</v>
      </c>
      <c r="GD64" s="176">
        <f t="shared" si="141"/>
        <v>0</v>
      </c>
      <c r="GE64" s="176">
        <f t="shared" si="141"/>
        <v>0</v>
      </c>
      <c r="GF64" s="176">
        <f t="shared" si="141"/>
        <v>0</v>
      </c>
      <c r="GG64" s="176">
        <f t="shared" si="141"/>
        <v>0</v>
      </c>
      <c r="GH64" s="176">
        <f t="shared" si="141"/>
        <v>0</v>
      </c>
      <c r="GI64" s="176">
        <f t="shared" si="141"/>
        <v>0</v>
      </c>
      <c r="GJ64" s="176">
        <f t="shared" si="141"/>
        <v>0</v>
      </c>
      <c r="GK64" s="176">
        <f t="shared" si="141"/>
        <v>1</v>
      </c>
      <c r="GL64" s="176">
        <f t="shared" si="141"/>
        <v>0</v>
      </c>
      <c r="GM64" s="176">
        <f t="shared" si="141"/>
        <v>0</v>
      </c>
      <c r="GN64" s="176">
        <f t="shared" si="141"/>
        <v>0</v>
      </c>
      <c r="GO64" s="176">
        <f t="shared" si="141"/>
        <v>0</v>
      </c>
      <c r="GP64" s="176">
        <f t="shared" si="141"/>
        <v>1</v>
      </c>
      <c r="GQ64" s="176">
        <f t="shared" si="141"/>
        <v>1</v>
      </c>
      <c r="GR64" s="176">
        <f t="shared" si="141"/>
        <v>1</v>
      </c>
      <c r="GS64" s="176">
        <f t="shared" si="141"/>
        <v>1</v>
      </c>
      <c r="GT64" s="176">
        <f t="shared" si="141"/>
        <v>1</v>
      </c>
      <c r="GU64" s="176">
        <f t="shared" si="141"/>
        <v>0</v>
      </c>
      <c r="GV64" s="176">
        <f t="shared" si="141"/>
        <v>1</v>
      </c>
      <c r="GW64" s="176">
        <f t="shared" si="141"/>
        <v>0</v>
      </c>
      <c r="GX64" s="176">
        <f t="shared" si="141"/>
        <v>0</v>
      </c>
      <c r="GY64" s="176">
        <f t="shared" si="141"/>
        <v>1</v>
      </c>
      <c r="GZ64" s="176">
        <f t="shared" si="141"/>
        <v>1</v>
      </c>
      <c r="HA64" s="176">
        <f t="shared" si="141"/>
        <v>1</v>
      </c>
      <c r="HB64" s="176">
        <f t="shared" si="141"/>
        <v>1</v>
      </c>
      <c r="HC64" s="177">
        <f>SUM(HD64:II64)</f>
        <v>0</v>
      </c>
      <c r="HD64" s="176">
        <f>COUNTA(HD65:HD68)</f>
        <v>0</v>
      </c>
      <c r="HE64" s="176">
        <f t="shared" ref="HE64:II64" si="142">COUNTA(HE65:HE68)</f>
        <v>0</v>
      </c>
      <c r="HF64" s="176">
        <f t="shared" si="142"/>
        <v>0</v>
      </c>
      <c r="HG64" s="176">
        <f t="shared" si="142"/>
        <v>0</v>
      </c>
      <c r="HH64" s="176">
        <f t="shared" si="142"/>
        <v>0</v>
      </c>
      <c r="HI64" s="176">
        <f t="shared" si="142"/>
        <v>0</v>
      </c>
      <c r="HJ64" s="176">
        <f t="shared" si="142"/>
        <v>0</v>
      </c>
      <c r="HK64" s="176">
        <f t="shared" si="142"/>
        <v>0</v>
      </c>
      <c r="HL64" s="176">
        <f t="shared" si="142"/>
        <v>0</v>
      </c>
      <c r="HM64" s="176">
        <f t="shared" si="142"/>
        <v>0</v>
      </c>
      <c r="HN64" s="176">
        <f t="shared" si="142"/>
        <v>0</v>
      </c>
      <c r="HO64" s="176">
        <f t="shared" si="142"/>
        <v>0</v>
      </c>
      <c r="HP64" s="176">
        <f t="shared" si="142"/>
        <v>0</v>
      </c>
      <c r="HQ64" s="176">
        <f t="shared" si="142"/>
        <v>0</v>
      </c>
      <c r="HR64" s="176">
        <f t="shared" si="142"/>
        <v>0</v>
      </c>
      <c r="HS64" s="176">
        <f t="shared" si="142"/>
        <v>0</v>
      </c>
      <c r="HT64" s="176">
        <f t="shared" si="142"/>
        <v>0</v>
      </c>
      <c r="HU64" s="176">
        <f t="shared" si="142"/>
        <v>0</v>
      </c>
      <c r="HV64" s="176">
        <f t="shared" si="142"/>
        <v>0</v>
      </c>
      <c r="HW64" s="176">
        <f t="shared" si="142"/>
        <v>0</v>
      </c>
      <c r="HX64" s="176">
        <f t="shared" si="142"/>
        <v>0</v>
      </c>
      <c r="HY64" s="176">
        <f t="shared" si="142"/>
        <v>0</v>
      </c>
      <c r="HZ64" s="176">
        <f t="shared" si="142"/>
        <v>0</v>
      </c>
      <c r="IA64" s="176">
        <f t="shared" si="142"/>
        <v>0</v>
      </c>
      <c r="IB64" s="176">
        <f t="shared" si="142"/>
        <v>0</v>
      </c>
      <c r="IC64" s="176">
        <f t="shared" si="142"/>
        <v>0</v>
      </c>
      <c r="ID64" s="176">
        <f t="shared" si="142"/>
        <v>0</v>
      </c>
      <c r="IE64" s="176">
        <f t="shared" si="142"/>
        <v>0</v>
      </c>
      <c r="IF64" s="176">
        <f t="shared" si="142"/>
        <v>0</v>
      </c>
      <c r="IG64" s="176">
        <f t="shared" si="142"/>
        <v>0</v>
      </c>
      <c r="IH64" s="176">
        <f t="shared" si="142"/>
        <v>0</v>
      </c>
      <c r="II64" s="176">
        <f t="shared" si="142"/>
        <v>0</v>
      </c>
      <c r="IJ64" s="177">
        <f>SUM(IK64:JP64)</f>
        <v>18</v>
      </c>
      <c r="IK64" s="176">
        <f>COUNTA(IK65:IK68)</f>
        <v>0</v>
      </c>
      <c r="IL64" s="176">
        <f t="shared" ref="IL64:JP64" si="143">COUNTA(IL65:IL68)</f>
        <v>1</v>
      </c>
      <c r="IM64" s="176">
        <f t="shared" si="143"/>
        <v>0</v>
      </c>
      <c r="IN64" s="176">
        <f t="shared" si="143"/>
        <v>0</v>
      </c>
      <c r="IO64" s="176">
        <f t="shared" si="143"/>
        <v>1</v>
      </c>
      <c r="IP64" s="176">
        <f t="shared" si="143"/>
        <v>0</v>
      </c>
      <c r="IQ64" s="176">
        <f t="shared" si="143"/>
        <v>0</v>
      </c>
      <c r="IR64" s="176">
        <f t="shared" si="143"/>
        <v>1</v>
      </c>
      <c r="IS64" s="176">
        <f t="shared" si="143"/>
        <v>1</v>
      </c>
      <c r="IT64" s="176">
        <f t="shared" si="143"/>
        <v>0</v>
      </c>
      <c r="IU64" s="176">
        <f t="shared" si="143"/>
        <v>1</v>
      </c>
      <c r="IV64" s="176">
        <f t="shared" si="143"/>
        <v>0</v>
      </c>
      <c r="IW64" s="176">
        <f t="shared" si="143"/>
        <v>0</v>
      </c>
      <c r="IX64" s="176">
        <f t="shared" si="143"/>
        <v>1</v>
      </c>
      <c r="IY64" s="176">
        <f t="shared" si="143"/>
        <v>1</v>
      </c>
      <c r="IZ64" s="176">
        <f t="shared" si="143"/>
        <v>0</v>
      </c>
      <c r="JA64" s="176">
        <f t="shared" si="143"/>
        <v>1</v>
      </c>
      <c r="JB64" s="176">
        <f t="shared" si="143"/>
        <v>0</v>
      </c>
      <c r="JC64" s="176">
        <f t="shared" si="143"/>
        <v>0</v>
      </c>
      <c r="JD64" s="176">
        <f t="shared" si="143"/>
        <v>0</v>
      </c>
      <c r="JE64" s="176">
        <f t="shared" si="143"/>
        <v>1</v>
      </c>
      <c r="JF64" s="176">
        <f t="shared" si="143"/>
        <v>1</v>
      </c>
      <c r="JG64" s="176">
        <f t="shared" si="143"/>
        <v>1</v>
      </c>
      <c r="JH64" s="176">
        <f t="shared" si="143"/>
        <v>1</v>
      </c>
      <c r="JI64" s="176">
        <f t="shared" si="143"/>
        <v>1</v>
      </c>
      <c r="JJ64" s="176">
        <f t="shared" si="143"/>
        <v>0</v>
      </c>
      <c r="JK64" s="176">
        <f t="shared" si="143"/>
        <v>1</v>
      </c>
      <c r="JL64" s="176">
        <f t="shared" si="143"/>
        <v>0</v>
      </c>
      <c r="JM64" s="176">
        <f t="shared" si="143"/>
        <v>1</v>
      </c>
      <c r="JN64" s="176">
        <f t="shared" si="143"/>
        <v>1</v>
      </c>
      <c r="JO64" s="176">
        <f t="shared" si="143"/>
        <v>1</v>
      </c>
      <c r="JP64" s="176">
        <f t="shared" si="143"/>
        <v>1</v>
      </c>
      <c r="JQ64" s="177">
        <f>SUM(JR64:KW64)</f>
        <v>16</v>
      </c>
      <c r="JR64" s="176">
        <f>COUNTA(JR65:JR68)</f>
        <v>0</v>
      </c>
      <c r="JS64" s="176">
        <f t="shared" ref="JS64:KW64" si="144">COUNTA(JS65:JS68)</f>
        <v>0</v>
      </c>
      <c r="JT64" s="176">
        <f t="shared" si="144"/>
        <v>0</v>
      </c>
      <c r="JU64" s="176">
        <f t="shared" si="144"/>
        <v>0</v>
      </c>
      <c r="JV64" s="176">
        <f t="shared" si="144"/>
        <v>0</v>
      </c>
      <c r="JW64" s="176">
        <f t="shared" si="144"/>
        <v>0</v>
      </c>
      <c r="JX64" s="176">
        <f t="shared" si="144"/>
        <v>0</v>
      </c>
      <c r="JY64" s="176">
        <f t="shared" si="144"/>
        <v>1</v>
      </c>
      <c r="JZ64" s="176">
        <f t="shared" si="144"/>
        <v>1</v>
      </c>
      <c r="KA64" s="176">
        <f t="shared" si="144"/>
        <v>0</v>
      </c>
      <c r="KB64" s="176">
        <f t="shared" si="144"/>
        <v>1</v>
      </c>
      <c r="KC64" s="176">
        <f t="shared" si="144"/>
        <v>0</v>
      </c>
      <c r="KD64" s="176">
        <f t="shared" si="144"/>
        <v>0</v>
      </c>
      <c r="KE64" s="176">
        <f t="shared" si="144"/>
        <v>1</v>
      </c>
      <c r="KF64" s="176">
        <f t="shared" si="144"/>
        <v>1</v>
      </c>
      <c r="KG64" s="176">
        <f t="shared" si="144"/>
        <v>0</v>
      </c>
      <c r="KH64" s="176">
        <f t="shared" si="144"/>
        <v>1</v>
      </c>
      <c r="KI64" s="176">
        <f t="shared" si="144"/>
        <v>0</v>
      </c>
      <c r="KJ64" s="176">
        <f t="shared" si="144"/>
        <v>0</v>
      </c>
      <c r="KK64" s="176">
        <f t="shared" si="144"/>
        <v>0</v>
      </c>
      <c r="KL64" s="176">
        <f t="shared" si="144"/>
        <v>1</v>
      </c>
      <c r="KM64" s="176">
        <f t="shared" si="144"/>
        <v>1</v>
      </c>
      <c r="KN64" s="176">
        <f t="shared" si="144"/>
        <v>1</v>
      </c>
      <c r="KO64" s="176">
        <f t="shared" si="144"/>
        <v>1</v>
      </c>
      <c r="KP64" s="176">
        <f t="shared" si="144"/>
        <v>1</v>
      </c>
      <c r="KQ64" s="176">
        <f t="shared" si="144"/>
        <v>0</v>
      </c>
      <c r="KR64" s="176">
        <f t="shared" si="144"/>
        <v>1</v>
      </c>
      <c r="KS64" s="176">
        <f t="shared" si="144"/>
        <v>0</v>
      </c>
      <c r="KT64" s="176">
        <f t="shared" si="144"/>
        <v>1</v>
      </c>
      <c r="KU64" s="176">
        <f t="shared" si="144"/>
        <v>1</v>
      </c>
      <c r="KV64" s="176">
        <f t="shared" si="144"/>
        <v>1</v>
      </c>
      <c r="KW64" s="176">
        <f t="shared" si="144"/>
        <v>1</v>
      </c>
      <c r="KX64" s="177">
        <f>SUM(KY64:MD64)</f>
        <v>0</v>
      </c>
      <c r="KY64" s="176">
        <f>COUNTA(KY65:KY68)</f>
        <v>0</v>
      </c>
      <c r="KZ64" s="176">
        <f t="shared" ref="KZ64:MD64" si="145">COUNTA(KZ65:KZ68)</f>
        <v>0</v>
      </c>
      <c r="LA64" s="176">
        <f t="shared" si="145"/>
        <v>0</v>
      </c>
      <c r="LB64" s="176">
        <f t="shared" si="145"/>
        <v>0</v>
      </c>
      <c r="LC64" s="176">
        <f t="shared" si="145"/>
        <v>0</v>
      </c>
      <c r="LD64" s="176">
        <f t="shared" si="145"/>
        <v>0</v>
      </c>
      <c r="LE64" s="176">
        <f t="shared" si="145"/>
        <v>0</v>
      </c>
      <c r="LF64" s="176">
        <f t="shared" si="145"/>
        <v>0</v>
      </c>
      <c r="LG64" s="176">
        <f t="shared" si="145"/>
        <v>0</v>
      </c>
      <c r="LH64" s="176">
        <f t="shared" si="145"/>
        <v>0</v>
      </c>
      <c r="LI64" s="176">
        <f t="shared" si="145"/>
        <v>0</v>
      </c>
      <c r="LJ64" s="176">
        <f t="shared" si="145"/>
        <v>0</v>
      </c>
      <c r="LK64" s="176">
        <f t="shared" si="145"/>
        <v>0</v>
      </c>
      <c r="LL64" s="176">
        <f t="shared" si="145"/>
        <v>0</v>
      </c>
      <c r="LM64" s="176">
        <f t="shared" si="145"/>
        <v>0</v>
      </c>
      <c r="LN64" s="176">
        <f t="shared" si="145"/>
        <v>0</v>
      </c>
      <c r="LO64" s="176">
        <f t="shared" si="145"/>
        <v>0</v>
      </c>
      <c r="LP64" s="176">
        <f t="shared" si="145"/>
        <v>0</v>
      </c>
      <c r="LQ64" s="176">
        <f t="shared" si="145"/>
        <v>0</v>
      </c>
      <c r="LR64" s="176">
        <f t="shared" si="145"/>
        <v>0</v>
      </c>
      <c r="LS64" s="176">
        <f t="shared" si="145"/>
        <v>0</v>
      </c>
      <c r="LT64" s="176">
        <f t="shared" si="145"/>
        <v>0</v>
      </c>
      <c r="LU64" s="176">
        <f t="shared" si="145"/>
        <v>0</v>
      </c>
      <c r="LV64" s="176">
        <f t="shared" si="145"/>
        <v>0</v>
      </c>
      <c r="LW64" s="176">
        <f t="shared" si="145"/>
        <v>0</v>
      </c>
      <c r="LX64" s="176">
        <f t="shared" si="145"/>
        <v>0</v>
      </c>
      <c r="LY64" s="176">
        <f t="shared" si="145"/>
        <v>0</v>
      </c>
      <c r="LZ64" s="176">
        <f t="shared" si="145"/>
        <v>0</v>
      </c>
      <c r="MA64" s="176">
        <f t="shared" si="145"/>
        <v>0</v>
      </c>
      <c r="MB64" s="176">
        <f t="shared" si="145"/>
        <v>0</v>
      </c>
      <c r="MC64" s="176">
        <f t="shared" si="145"/>
        <v>0</v>
      </c>
      <c r="MD64" s="178">
        <f t="shared" si="145"/>
        <v>0</v>
      </c>
    </row>
    <row r="65" spans="1:342" ht="15" hidden="1" customHeight="1" outlineLevel="1" x14ac:dyDescent="0.25">
      <c r="A65" s="153">
        <v>60</v>
      </c>
      <c r="B65" s="154"/>
      <c r="C65" s="180" t="s">
        <v>1305</v>
      </c>
      <c r="D65" s="181">
        <v>6</v>
      </c>
      <c r="E65" s="157" t="s">
        <v>1311</v>
      </c>
      <c r="F65" s="181"/>
      <c r="G65" s="157"/>
      <c r="H65" s="181">
        <v>1</v>
      </c>
      <c r="I65" s="158" t="str">
        <f t="shared" ref="I65:I68" si="146">IF(E65=0," ",
IF(H65=1,"sākuma līmenis",
IF(H65=2,"pamata līmenis",
IF(H65=3,"padziļināts līmenis",
IF(H65=4,"eksperta līmenis","?")))))</f>
        <v>sākuma līmenis</v>
      </c>
      <c r="J65" s="181" t="str">
        <f t="shared" ref="J65:J68" si="147">IF(E65=0," ",CONCATENATE(C65,D65,".",F65,"–",H65))</f>
        <v>VK6.–1</v>
      </c>
      <c r="K65" s="157" t="str">
        <f t="shared" si="22"/>
        <v>✦ Komunikācijas un sadarbības kompetences   /sākuma līmenis/</v>
      </c>
      <c r="L65" s="158">
        <f t="shared" si="23"/>
        <v>0</v>
      </c>
      <c r="M65" s="159">
        <f>COUNTA(N65:AS65)</f>
        <v>0</v>
      </c>
      <c r="N65" s="182"/>
      <c r="O65" s="183"/>
      <c r="P65" s="182"/>
      <c r="Q65" s="182"/>
      <c r="R65" s="182"/>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2"/>
      <c r="AQ65" s="182"/>
      <c r="AR65" s="182"/>
      <c r="AS65" s="181"/>
      <c r="AT65" s="172">
        <f>COUNTA(AU65:BZ65)</f>
        <v>0</v>
      </c>
      <c r="AU65" s="183"/>
      <c r="AV65" s="182"/>
      <c r="AW65" s="182"/>
      <c r="AX65" s="183"/>
      <c r="AY65" s="182"/>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2"/>
      <c r="BX65" s="182"/>
      <c r="BY65" s="182"/>
      <c r="BZ65" s="181"/>
      <c r="CA65" s="172">
        <f>COUNTA(CB65:DG65)</f>
        <v>0</v>
      </c>
      <c r="CB65" s="183"/>
      <c r="CC65" s="182"/>
      <c r="CD65" s="182"/>
      <c r="CE65" s="183"/>
      <c r="CF65" s="182"/>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2"/>
      <c r="DE65" s="182"/>
      <c r="DF65" s="182"/>
      <c r="DG65" s="181"/>
      <c r="DH65" s="164">
        <f>COUNTA(DI65:EN65)</f>
        <v>0</v>
      </c>
      <c r="DI65" s="183"/>
      <c r="DJ65" s="182"/>
      <c r="DK65" s="183"/>
      <c r="DL65" s="183"/>
      <c r="DM65" s="182"/>
      <c r="DN65" s="182"/>
      <c r="DO65" s="182"/>
      <c r="DP65" s="182"/>
      <c r="DQ65" s="182"/>
      <c r="DR65" s="182"/>
      <c r="DS65" s="182"/>
      <c r="DT65" s="182"/>
      <c r="DU65" s="182"/>
      <c r="DV65" s="182"/>
      <c r="DW65" s="182"/>
      <c r="DX65" s="182"/>
      <c r="DY65" s="182"/>
      <c r="DZ65" s="182"/>
      <c r="EA65" s="182"/>
      <c r="EB65" s="182"/>
      <c r="EC65" s="182"/>
      <c r="ED65" s="182"/>
      <c r="EE65" s="182"/>
      <c r="EF65" s="182"/>
      <c r="EG65" s="182"/>
      <c r="EH65" s="182"/>
      <c r="EI65" s="182"/>
      <c r="EJ65" s="182"/>
      <c r="EK65" s="182"/>
      <c r="EL65" s="182"/>
      <c r="EM65" s="182"/>
      <c r="EN65" s="181"/>
      <c r="EO65" s="164">
        <f>COUNTA(EP65:FU65)</f>
        <v>0</v>
      </c>
      <c r="EP65" s="183"/>
      <c r="EQ65" s="183"/>
      <c r="ER65" s="183"/>
      <c r="ES65" s="183"/>
      <c r="ET65" s="183"/>
      <c r="EU65" s="182"/>
      <c r="EV65" s="182"/>
      <c r="EW65" s="182"/>
      <c r="EX65" s="182"/>
      <c r="EY65" s="182"/>
      <c r="EZ65" s="182"/>
      <c r="FA65" s="182"/>
      <c r="FB65" s="182"/>
      <c r="FC65" s="182"/>
      <c r="FD65" s="182"/>
      <c r="FE65" s="182"/>
      <c r="FF65" s="182"/>
      <c r="FG65" s="182"/>
      <c r="FH65" s="182"/>
      <c r="FI65" s="182"/>
      <c r="FJ65" s="182"/>
      <c r="FK65" s="182"/>
      <c r="FL65" s="182"/>
      <c r="FM65" s="182"/>
      <c r="FN65" s="182"/>
      <c r="FO65" s="182"/>
      <c r="FP65" s="182"/>
      <c r="FQ65" s="182"/>
      <c r="FR65" s="182"/>
      <c r="FS65" s="182"/>
      <c r="FT65" s="182"/>
      <c r="FU65" s="181"/>
      <c r="FV65" s="164">
        <f>COUNTA(FW65:HB65)</f>
        <v>0</v>
      </c>
      <c r="FW65" s="183"/>
      <c r="FX65" s="183"/>
      <c r="FY65" s="183"/>
      <c r="FZ65" s="183"/>
      <c r="GA65" s="183"/>
      <c r="GB65" s="182"/>
      <c r="GC65" s="182"/>
      <c r="GD65" s="183"/>
      <c r="GE65" s="183"/>
      <c r="GF65" s="183"/>
      <c r="GG65" s="183"/>
      <c r="GH65" s="183"/>
      <c r="GI65" s="183"/>
      <c r="GJ65" s="183"/>
      <c r="GK65" s="182"/>
      <c r="GL65" s="182"/>
      <c r="GM65" s="183"/>
      <c r="GN65" s="183"/>
      <c r="GO65" s="183"/>
      <c r="GP65" s="182"/>
      <c r="GQ65" s="182"/>
      <c r="GR65" s="182"/>
      <c r="GS65" s="182"/>
      <c r="GT65" s="182"/>
      <c r="GU65" s="183"/>
      <c r="GV65" s="182"/>
      <c r="GW65" s="183"/>
      <c r="GX65" s="183"/>
      <c r="GY65" s="182"/>
      <c r="GZ65" s="182"/>
      <c r="HA65" s="182"/>
      <c r="HB65" s="181"/>
      <c r="HC65" s="164">
        <f>COUNTA(HD65:II65)</f>
        <v>0</v>
      </c>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4"/>
      <c r="IJ65" s="166">
        <f>COUNTA(IK65:JP65)</f>
        <v>0</v>
      </c>
      <c r="IK65" s="183"/>
      <c r="IL65" s="182"/>
      <c r="IM65" s="183"/>
      <c r="IN65" s="183"/>
      <c r="IO65" s="182"/>
      <c r="IP65" s="183"/>
      <c r="IQ65" s="183"/>
      <c r="IR65" s="182"/>
      <c r="IS65" s="182"/>
      <c r="IT65" s="182"/>
      <c r="IU65" s="182"/>
      <c r="IV65" s="183"/>
      <c r="IW65" s="183"/>
      <c r="IX65" s="182"/>
      <c r="IY65" s="182"/>
      <c r="IZ65" s="182"/>
      <c r="JA65" s="182"/>
      <c r="JB65" s="182"/>
      <c r="JC65" s="183"/>
      <c r="JD65" s="183"/>
      <c r="JE65" s="182"/>
      <c r="JF65" s="182"/>
      <c r="JG65" s="182"/>
      <c r="JH65" s="182"/>
      <c r="JI65" s="182"/>
      <c r="JJ65" s="182"/>
      <c r="JK65" s="182"/>
      <c r="JL65" s="182"/>
      <c r="JM65" s="182"/>
      <c r="JN65" s="182"/>
      <c r="JO65" s="182"/>
      <c r="JP65" s="181"/>
      <c r="JQ65" s="166">
        <f>COUNTA(JR65:KW65)</f>
        <v>0</v>
      </c>
      <c r="JR65" s="183"/>
      <c r="JS65" s="183"/>
      <c r="JT65" s="183"/>
      <c r="JU65" s="183"/>
      <c r="JV65" s="183"/>
      <c r="JW65" s="183"/>
      <c r="JX65" s="183"/>
      <c r="JY65" s="182"/>
      <c r="JZ65" s="182"/>
      <c r="KA65" s="182"/>
      <c r="KB65" s="182"/>
      <c r="KC65" s="183"/>
      <c r="KD65" s="183"/>
      <c r="KE65" s="182"/>
      <c r="KF65" s="182"/>
      <c r="KG65" s="182"/>
      <c r="KH65" s="182"/>
      <c r="KI65" s="182"/>
      <c r="KJ65" s="183"/>
      <c r="KK65" s="183"/>
      <c r="KL65" s="182"/>
      <c r="KM65" s="182"/>
      <c r="KN65" s="182"/>
      <c r="KO65" s="182"/>
      <c r="KP65" s="182"/>
      <c r="KQ65" s="182"/>
      <c r="KR65" s="182"/>
      <c r="KS65" s="182"/>
      <c r="KT65" s="182"/>
      <c r="KU65" s="182"/>
      <c r="KV65" s="182"/>
      <c r="KW65" s="181"/>
      <c r="KX65" s="166">
        <f>COUNTA(KY65:MD65)</f>
        <v>0</v>
      </c>
      <c r="KY65" s="183"/>
      <c r="KZ65" s="183"/>
      <c r="LA65" s="183"/>
      <c r="LB65" s="183"/>
      <c r="LC65" s="183"/>
      <c r="LD65" s="183"/>
      <c r="LE65" s="183"/>
      <c r="LF65" s="183"/>
      <c r="LG65" s="183"/>
      <c r="LH65" s="183"/>
      <c r="LI65" s="183"/>
      <c r="LJ65" s="183"/>
      <c r="LK65" s="183"/>
      <c r="LL65" s="183"/>
      <c r="LM65" s="183"/>
      <c r="LN65" s="183"/>
      <c r="LO65" s="183"/>
      <c r="LP65" s="183"/>
      <c r="LQ65" s="183"/>
      <c r="LR65" s="183"/>
      <c r="LS65" s="183"/>
      <c r="LT65" s="183"/>
      <c r="LU65" s="183"/>
      <c r="LV65" s="183"/>
      <c r="LW65" s="183"/>
      <c r="LX65" s="183"/>
      <c r="LY65" s="183"/>
      <c r="LZ65" s="183"/>
      <c r="MA65" s="183"/>
      <c r="MB65" s="183"/>
      <c r="MC65" s="183"/>
      <c r="MD65" s="183"/>
    </row>
    <row r="66" spans="1:342" ht="15" hidden="1" customHeight="1" outlineLevel="1" x14ac:dyDescent="0.25">
      <c r="A66" s="146">
        <v>61</v>
      </c>
      <c r="B66" s="154"/>
      <c r="C66" s="180" t="s">
        <v>1305</v>
      </c>
      <c r="D66" s="181">
        <v>6</v>
      </c>
      <c r="E66" s="157" t="s">
        <v>1311</v>
      </c>
      <c r="F66" s="181"/>
      <c r="G66" s="157"/>
      <c r="H66" s="181">
        <v>2</v>
      </c>
      <c r="I66" s="158" t="str">
        <f t="shared" si="146"/>
        <v>pamata līmenis</v>
      </c>
      <c r="J66" s="181" t="str">
        <f t="shared" si="147"/>
        <v>VK6.–2</v>
      </c>
      <c r="K66" s="157" t="str">
        <f t="shared" si="22"/>
        <v>✦ Komunikācijas un sadarbības kompetences   /pamata līmenis/</v>
      </c>
      <c r="L66" s="158">
        <f t="shared" si="23"/>
        <v>7</v>
      </c>
      <c r="M66" s="159">
        <f>COUNTA(N66:AS66)</f>
        <v>0</v>
      </c>
      <c r="N66" s="182"/>
      <c r="O66" s="183"/>
      <c r="P66" s="182"/>
      <c r="Q66" s="182"/>
      <c r="R66" s="182"/>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2"/>
      <c r="AQ66" s="182"/>
      <c r="AR66" s="182"/>
      <c r="AS66" s="181"/>
      <c r="AT66" s="172">
        <f>COUNTA(AU66:BZ66)</f>
        <v>0</v>
      </c>
      <c r="AU66" s="183"/>
      <c r="AV66" s="182"/>
      <c r="AW66" s="182"/>
      <c r="AX66" s="183"/>
      <c r="AY66" s="182"/>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2"/>
      <c r="BX66" s="182"/>
      <c r="BY66" s="182"/>
      <c r="BZ66" s="181"/>
      <c r="CA66" s="172">
        <f>COUNTA(CB66:DG66)</f>
        <v>0</v>
      </c>
      <c r="CB66" s="183"/>
      <c r="CC66" s="182"/>
      <c r="CD66" s="182"/>
      <c r="CE66" s="183"/>
      <c r="CF66" s="182"/>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2"/>
      <c r="DE66" s="182"/>
      <c r="DF66" s="182"/>
      <c r="DG66" s="181"/>
      <c r="DH66" s="164">
        <f>COUNTA(DI66:EN66)</f>
        <v>0</v>
      </c>
      <c r="DI66" s="183"/>
      <c r="DJ66" s="182"/>
      <c r="DK66" s="183"/>
      <c r="DL66" s="183"/>
      <c r="DM66" s="182"/>
      <c r="DN66" s="182"/>
      <c r="DO66" s="182"/>
      <c r="DP66" s="182"/>
      <c r="DQ66" s="182"/>
      <c r="DR66" s="182"/>
      <c r="DS66" s="182"/>
      <c r="DT66" s="182"/>
      <c r="DU66" s="182"/>
      <c r="DV66" s="182"/>
      <c r="DW66" s="182"/>
      <c r="DX66" s="182"/>
      <c r="DY66" s="182"/>
      <c r="DZ66" s="182"/>
      <c r="EA66" s="182"/>
      <c r="EB66" s="182"/>
      <c r="EC66" s="182"/>
      <c r="ED66" s="182"/>
      <c r="EE66" s="182"/>
      <c r="EF66" s="182"/>
      <c r="EG66" s="182"/>
      <c r="EH66" s="182"/>
      <c r="EI66" s="182"/>
      <c r="EJ66" s="182"/>
      <c r="EK66" s="182"/>
      <c r="EL66" s="182"/>
      <c r="EM66" s="182"/>
      <c r="EN66" s="181"/>
      <c r="EO66" s="164">
        <f>COUNTA(EP66:FU66)</f>
        <v>0</v>
      </c>
      <c r="EP66" s="183"/>
      <c r="EQ66" s="183"/>
      <c r="ER66" s="183"/>
      <c r="ES66" s="183"/>
      <c r="ET66" s="183"/>
      <c r="EU66" s="182"/>
      <c r="EV66" s="182"/>
      <c r="EW66" s="182"/>
      <c r="EX66" s="182"/>
      <c r="EY66" s="182"/>
      <c r="EZ66" s="182"/>
      <c r="FA66" s="182"/>
      <c r="FB66" s="182"/>
      <c r="FC66" s="182"/>
      <c r="FD66" s="182"/>
      <c r="FE66" s="182"/>
      <c r="FF66" s="182"/>
      <c r="FG66" s="182"/>
      <c r="FH66" s="182"/>
      <c r="FI66" s="182"/>
      <c r="FJ66" s="182"/>
      <c r="FK66" s="182"/>
      <c r="FL66" s="182"/>
      <c r="FM66" s="182"/>
      <c r="FN66" s="182"/>
      <c r="FO66" s="182"/>
      <c r="FP66" s="182"/>
      <c r="FQ66" s="182"/>
      <c r="FR66" s="182"/>
      <c r="FS66" s="182"/>
      <c r="FT66" s="182"/>
      <c r="FU66" s="181"/>
      <c r="FV66" s="164">
        <f>COUNTA(FW66:HB66)</f>
        <v>7</v>
      </c>
      <c r="FW66" s="183"/>
      <c r="FX66" s="183"/>
      <c r="FY66" s="183"/>
      <c r="FZ66" s="183"/>
      <c r="GA66" s="183"/>
      <c r="GB66" s="182"/>
      <c r="GC66" s="182"/>
      <c r="GD66" s="183"/>
      <c r="GE66" s="183"/>
      <c r="GF66" s="183"/>
      <c r="GG66" s="183"/>
      <c r="GH66" s="183"/>
      <c r="GI66" s="183"/>
      <c r="GJ66" s="183"/>
      <c r="GK66" s="182" t="s">
        <v>1292</v>
      </c>
      <c r="GL66" s="182"/>
      <c r="GM66" s="183"/>
      <c r="GN66" s="183"/>
      <c r="GO66" s="183"/>
      <c r="GP66" s="182" t="s">
        <v>1292</v>
      </c>
      <c r="GQ66" s="182" t="s">
        <v>1292</v>
      </c>
      <c r="GR66" s="182" t="s">
        <v>1292</v>
      </c>
      <c r="GS66" s="182" t="s">
        <v>1292</v>
      </c>
      <c r="GT66" s="182" t="s">
        <v>1292</v>
      </c>
      <c r="GU66" s="183"/>
      <c r="GV66" s="182" t="s">
        <v>1292</v>
      </c>
      <c r="GW66" s="183"/>
      <c r="GX66" s="183"/>
      <c r="GY66" s="182"/>
      <c r="GZ66" s="182"/>
      <c r="HA66" s="182"/>
      <c r="HB66" s="181"/>
      <c r="HC66" s="164">
        <f>COUNTA(HD66:II66)</f>
        <v>0</v>
      </c>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4"/>
      <c r="IJ66" s="166">
        <f>COUNTA(IK66:JP66)</f>
        <v>0</v>
      </c>
      <c r="IK66" s="183"/>
      <c r="IL66" s="182"/>
      <c r="IM66" s="183"/>
      <c r="IN66" s="183"/>
      <c r="IO66" s="182"/>
      <c r="IP66" s="183"/>
      <c r="IQ66" s="183"/>
      <c r="IR66" s="182"/>
      <c r="IS66" s="182"/>
      <c r="IT66" s="182"/>
      <c r="IU66" s="182"/>
      <c r="IV66" s="183"/>
      <c r="IW66" s="183"/>
      <c r="IX66" s="182"/>
      <c r="IY66" s="182"/>
      <c r="IZ66" s="182"/>
      <c r="JA66" s="182"/>
      <c r="JB66" s="182"/>
      <c r="JC66" s="183"/>
      <c r="JD66" s="183"/>
      <c r="JE66" s="182"/>
      <c r="JF66" s="182"/>
      <c r="JG66" s="182"/>
      <c r="JH66" s="182"/>
      <c r="JI66" s="182"/>
      <c r="JJ66" s="182"/>
      <c r="JK66" s="182"/>
      <c r="JL66" s="182"/>
      <c r="JM66" s="182"/>
      <c r="JN66" s="182"/>
      <c r="JO66" s="182"/>
      <c r="JP66" s="181"/>
      <c r="JQ66" s="166">
        <f>COUNTA(JR66:KW66)</f>
        <v>0</v>
      </c>
      <c r="JR66" s="183"/>
      <c r="JS66" s="183"/>
      <c r="JT66" s="183"/>
      <c r="JU66" s="183"/>
      <c r="JV66" s="183"/>
      <c r="JW66" s="183"/>
      <c r="JX66" s="183"/>
      <c r="JY66" s="182"/>
      <c r="JZ66" s="182"/>
      <c r="KA66" s="182"/>
      <c r="KB66" s="182"/>
      <c r="KC66" s="183"/>
      <c r="KD66" s="183"/>
      <c r="KE66" s="182"/>
      <c r="KF66" s="182"/>
      <c r="KG66" s="182"/>
      <c r="KH66" s="182"/>
      <c r="KI66" s="182"/>
      <c r="KJ66" s="183"/>
      <c r="KK66" s="183"/>
      <c r="KL66" s="182"/>
      <c r="KM66" s="182"/>
      <c r="KN66" s="182"/>
      <c r="KO66" s="182"/>
      <c r="KP66" s="182"/>
      <c r="KQ66" s="182"/>
      <c r="KR66" s="182"/>
      <c r="KS66" s="182"/>
      <c r="KT66" s="182"/>
      <c r="KU66" s="182"/>
      <c r="KV66" s="182"/>
      <c r="KW66" s="181"/>
      <c r="KX66" s="166">
        <f>COUNTA(KY66:MD66)</f>
        <v>0</v>
      </c>
      <c r="KY66" s="183"/>
      <c r="KZ66" s="183"/>
      <c r="LA66" s="183"/>
      <c r="LB66" s="183"/>
      <c r="LC66" s="183"/>
      <c r="LD66" s="183"/>
      <c r="LE66" s="183"/>
      <c r="LF66" s="183"/>
      <c r="LG66" s="183"/>
      <c r="LH66" s="183"/>
      <c r="LI66" s="183"/>
      <c r="LJ66" s="183"/>
      <c r="LK66" s="183"/>
      <c r="LL66" s="183"/>
      <c r="LM66" s="183"/>
      <c r="LN66" s="183"/>
      <c r="LO66" s="183"/>
      <c r="LP66" s="183"/>
      <c r="LQ66" s="183"/>
      <c r="LR66" s="183"/>
      <c r="LS66" s="183"/>
      <c r="LT66" s="183"/>
      <c r="LU66" s="183"/>
      <c r="LV66" s="183"/>
      <c r="LW66" s="183"/>
      <c r="LX66" s="183"/>
      <c r="LY66" s="183"/>
      <c r="LZ66" s="183"/>
      <c r="MA66" s="183"/>
      <c r="MB66" s="183"/>
      <c r="MC66" s="183"/>
      <c r="MD66" s="183"/>
    </row>
    <row r="67" spans="1:342" ht="15" hidden="1" customHeight="1" outlineLevel="1" x14ac:dyDescent="0.25">
      <c r="A67" s="153">
        <v>62</v>
      </c>
      <c r="B67" s="154"/>
      <c r="C67" s="180" t="s">
        <v>1305</v>
      </c>
      <c r="D67" s="181">
        <v>6</v>
      </c>
      <c r="E67" s="157" t="s">
        <v>1311</v>
      </c>
      <c r="F67" s="181"/>
      <c r="G67" s="157"/>
      <c r="H67" s="181">
        <v>3</v>
      </c>
      <c r="I67" s="158" t="str">
        <f t="shared" si="146"/>
        <v>padziļināts līmenis</v>
      </c>
      <c r="J67" s="181" t="str">
        <f t="shared" si="147"/>
        <v>VK6.–3</v>
      </c>
      <c r="K67" s="157" t="str">
        <f t="shared" si="22"/>
        <v>✦ Komunikācijas un sadarbības kompetences   /padziļināts līmenis/</v>
      </c>
      <c r="L67" s="158">
        <f t="shared" si="23"/>
        <v>106</v>
      </c>
      <c r="M67" s="159">
        <f>COUNTA(N67:AS67)</f>
        <v>8</v>
      </c>
      <c r="N67" s="182" t="s">
        <v>1292</v>
      </c>
      <c r="O67" s="183"/>
      <c r="P67" s="182" t="s">
        <v>1292</v>
      </c>
      <c r="Q67" s="182" t="s">
        <v>1292</v>
      </c>
      <c r="R67" s="182" t="s">
        <v>1292</v>
      </c>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2" t="s">
        <v>1292</v>
      </c>
      <c r="AQ67" s="182" t="s">
        <v>1292</v>
      </c>
      <c r="AR67" s="182" t="s">
        <v>1292</v>
      </c>
      <c r="AS67" s="181" t="s">
        <v>1292</v>
      </c>
      <c r="AT67" s="172">
        <f>COUNTA(AU67:BZ67)</f>
        <v>7</v>
      </c>
      <c r="AU67" s="183"/>
      <c r="AV67" s="182" t="s">
        <v>1292</v>
      </c>
      <c r="AW67" s="182" t="s">
        <v>1292</v>
      </c>
      <c r="AX67" s="183"/>
      <c r="AY67" s="182" t="s">
        <v>1292</v>
      </c>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2" t="s">
        <v>1292</v>
      </c>
      <c r="BX67" s="182" t="s">
        <v>1292</v>
      </c>
      <c r="BY67" s="182" t="s">
        <v>1292</v>
      </c>
      <c r="BZ67" s="181" t="s">
        <v>1292</v>
      </c>
      <c r="CA67" s="172">
        <f>COUNTA(CB67:DG67)</f>
        <v>7</v>
      </c>
      <c r="CB67" s="183"/>
      <c r="CC67" s="182" t="s">
        <v>1292</v>
      </c>
      <c r="CD67" s="182" t="s">
        <v>1292</v>
      </c>
      <c r="CE67" s="183"/>
      <c r="CF67" s="182" t="s">
        <v>1292</v>
      </c>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2" t="s">
        <v>1292</v>
      </c>
      <c r="DE67" s="182" t="s">
        <v>1292</v>
      </c>
      <c r="DF67" s="182" t="s">
        <v>1292</v>
      </c>
      <c r="DG67" s="181" t="s">
        <v>1292</v>
      </c>
      <c r="DH67" s="164">
        <f>COUNTA(DI67:EN67)</f>
        <v>23</v>
      </c>
      <c r="DI67" s="183"/>
      <c r="DJ67" s="182" t="s">
        <v>1292</v>
      </c>
      <c r="DK67" s="183"/>
      <c r="DL67" s="183"/>
      <c r="DM67" s="182" t="s">
        <v>1292</v>
      </c>
      <c r="DN67" s="182" t="s">
        <v>1292</v>
      </c>
      <c r="DO67" s="182" t="s">
        <v>1292</v>
      </c>
      <c r="DP67" s="182" t="s">
        <v>1292</v>
      </c>
      <c r="DQ67" s="182" t="s">
        <v>1292</v>
      </c>
      <c r="DR67" s="182"/>
      <c r="DS67" s="182" t="s">
        <v>1292</v>
      </c>
      <c r="DT67" s="182"/>
      <c r="DU67" s="182" t="s">
        <v>1292</v>
      </c>
      <c r="DV67" s="182" t="s">
        <v>1292</v>
      </c>
      <c r="DW67" s="182" t="s">
        <v>1292</v>
      </c>
      <c r="DX67" s="182"/>
      <c r="DY67" s="182" t="s">
        <v>1292</v>
      </c>
      <c r="DZ67" s="182"/>
      <c r="EA67" s="182" t="s">
        <v>1292</v>
      </c>
      <c r="EB67" s="182" t="s">
        <v>1292</v>
      </c>
      <c r="EC67" s="182" t="s">
        <v>1292</v>
      </c>
      <c r="ED67" s="182" t="s">
        <v>1292</v>
      </c>
      <c r="EE67" s="182" t="s">
        <v>1292</v>
      </c>
      <c r="EF67" s="182" t="s">
        <v>1292</v>
      </c>
      <c r="EG67" s="182" t="s">
        <v>1292</v>
      </c>
      <c r="EH67" s="182"/>
      <c r="EI67" s="182" t="s">
        <v>1292</v>
      </c>
      <c r="EJ67" s="182"/>
      <c r="EK67" s="182" t="s">
        <v>1292</v>
      </c>
      <c r="EL67" s="182" t="s">
        <v>1292</v>
      </c>
      <c r="EM67" s="182" t="s">
        <v>1292</v>
      </c>
      <c r="EN67" s="181" t="s">
        <v>1292</v>
      </c>
      <c r="EO67" s="164">
        <f>COUNTA(EP67:FU67)</f>
        <v>21</v>
      </c>
      <c r="EP67" s="183"/>
      <c r="EQ67" s="183"/>
      <c r="ER67" s="183"/>
      <c r="ES67" s="183"/>
      <c r="ET67" s="183"/>
      <c r="EU67" s="182" t="s">
        <v>1292</v>
      </c>
      <c r="EV67" s="182" t="s">
        <v>1292</v>
      </c>
      <c r="EW67" s="182" t="s">
        <v>1292</v>
      </c>
      <c r="EX67" s="182" t="s">
        <v>1292</v>
      </c>
      <c r="EY67" s="182"/>
      <c r="EZ67" s="182" t="s">
        <v>1292</v>
      </c>
      <c r="FA67" s="182"/>
      <c r="FB67" s="182" t="s">
        <v>1292</v>
      </c>
      <c r="FC67" s="182" t="s">
        <v>1292</v>
      </c>
      <c r="FD67" s="182" t="s">
        <v>1292</v>
      </c>
      <c r="FE67" s="182"/>
      <c r="FF67" s="182" t="s">
        <v>1292</v>
      </c>
      <c r="FG67" s="182"/>
      <c r="FH67" s="182" t="s">
        <v>1292</v>
      </c>
      <c r="FI67" s="182" t="s">
        <v>1292</v>
      </c>
      <c r="FJ67" s="182" t="s">
        <v>1292</v>
      </c>
      <c r="FK67" s="182" t="s">
        <v>1292</v>
      </c>
      <c r="FL67" s="182" t="s">
        <v>1292</v>
      </c>
      <c r="FM67" s="182" t="s">
        <v>1292</v>
      </c>
      <c r="FN67" s="182" t="s">
        <v>1292</v>
      </c>
      <c r="FO67" s="182"/>
      <c r="FP67" s="182" t="s">
        <v>1292</v>
      </c>
      <c r="FQ67" s="182"/>
      <c r="FR67" s="182" t="s">
        <v>1292</v>
      </c>
      <c r="FS67" s="182" t="s">
        <v>1292</v>
      </c>
      <c r="FT67" s="182" t="s">
        <v>1292</v>
      </c>
      <c r="FU67" s="181" t="s">
        <v>1292</v>
      </c>
      <c r="FV67" s="164">
        <f>COUNTA(FW67:HB67)</f>
        <v>6</v>
      </c>
      <c r="FW67" s="183"/>
      <c r="FX67" s="183"/>
      <c r="FY67" s="183"/>
      <c r="FZ67" s="183"/>
      <c r="GA67" s="183"/>
      <c r="GB67" s="182" t="s">
        <v>1292</v>
      </c>
      <c r="GC67" s="182" t="s">
        <v>1292</v>
      </c>
      <c r="GD67" s="183"/>
      <c r="GE67" s="183"/>
      <c r="GF67" s="183"/>
      <c r="GG67" s="183"/>
      <c r="GH67" s="183"/>
      <c r="GI67" s="183"/>
      <c r="GJ67" s="183"/>
      <c r="GK67" s="182"/>
      <c r="GL67" s="182"/>
      <c r="GM67" s="183"/>
      <c r="GN67" s="183"/>
      <c r="GO67" s="183"/>
      <c r="GP67" s="182"/>
      <c r="GQ67" s="182"/>
      <c r="GR67" s="182"/>
      <c r="GS67" s="182"/>
      <c r="GT67" s="182"/>
      <c r="GU67" s="183"/>
      <c r="GV67" s="182"/>
      <c r="GW67" s="183"/>
      <c r="GX67" s="183"/>
      <c r="GY67" s="182" t="s">
        <v>1292</v>
      </c>
      <c r="GZ67" s="182" t="s">
        <v>1292</v>
      </c>
      <c r="HA67" s="182" t="s">
        <v>1292</v>
      </c>
      <c r="HB67" s="181" t="s">
        <v>1292</v>
      </c>
      <c r="HC67" s="164">
        <f>COUNTA(HD67:II67)</f>
        <v>0</v>
      </c>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4"/>
      <c r="IJ67" s="166">
        <f>COUNTA(IK67:JP67)</f>
        <v>18</v>
      </c>
      <c r="IK67" s="183"/>
      <c r="IL67" s="182" t="s">
        <v>1292</v>
      </c>
      <c r="IM67" s="183"/>
      <c r="IN67" s="183"/>
      <c r="IO67" s="182" t="s">
        <v>1292</v>
      </c>
      <c r="IP67" s="183"/>
      <c r="IQ67" s="183"/>
      <c r="IR67" s="182" t="s">
        <v>1292</v>
      </c>
      <c r="IS67" s="182" t="s">
        <v>1292</v>
      </c>
      <c r="IT67" s="182"/>
      <c r="IU67" s="182" t="s">
        <v>1292</v>
      </c>
      <c r="IV67" s="183"/>
      <c r="IW67" s="183"/>
      <c r="IX67" s="182" t="s">
        <v>1292</v>
      </c>
      <c r="IY67" s="182" t="s">
        <v>1292</v>
      </c>
      <c r="IZ67" s="182"/>
      <c r="JA67" s="182" t="s">
        <v>1292</v>
      </c>
      <c r="JB67" s="182"/>
      <c r="JC67" s="183"/>
      <c r="JD67" s="183"/>
      <c r="JE67" s="182" t="s">
        <v>1292</v>
      </c>
      <c r="JF67" s="182" t="s">
        <v>1292</v>
      </c>
      <c r="JG67" s="182" t="s">
        <v>1292</v>
      </c>
      <c r="JH67" s="182" t="s">
        <v>1292</v>
      </c>
      <c r="JI67" s="182" t="s">
        <v>1292</v>
      </c>
      <c r="JJ67" s="182"/>
      <c r="JK67" s="182" t="s">
        <v>1292</v>
      </c>
      <c r="JL67" s="182"/>
      <c r="JM67" s="182" t="s">
        <v>1292</v>
      </c>
      <c r="JN67" s="182" t="s">
        <v>1292</v>
      </c>
      <c r="JO67" s="182" t="s">
        <v>1292</v>
      </c>
      <c r="JP67" s="181" t="s">
        <v>1292</v>
      </c>
      <c r="JQ67" s="166">
        <f>COUNTA(JR67:KW67)</f>
        <v>16</v>
      </c>
      <c r="JR67" s="183"/>
      <c r="JS67" s="183"/>
      <c r="JT67" s="183"/>
      <c r="JU67" s="183"/>
      <c r="JV67" s="183"/>
      <c r="JW67" s="183"/>
      <c r="JX67" s="183"/>
      <c r="JY67" s="182" t="s">
        <v>1292</v>
      </c>
      <c r="JZ67" s="182" t="s">
        <v>1292</v>
      </c>
      <c r="KA67" s="182"/>
      <c r="KB67" s="182" t="s">
        <v>1292</v>
      </c>
      <c r="KC67" s="183"/>
      <c r="KD67" s="183"/>
      <c r="KE67" s="182" t="s">
        <v>1292</v>
      </c>
      <c r="KF67" s="182" t="s">
        <v>1292</v>
      </c>
      <c r="KG67" s="182"/>
      <c r="KH67" s="182" t="s">
        <v>1292</v>
      </c>
      <c r="KI67" s="182"/>
      <c r="KJ67" s="183"/>
      <c r="KK67" s="183"/>
      <c r="KL67" s="182" t="s">
        <v>1292</v>
      </c>
      <c r="KM67" s="182" t="s">
        <v>1292</v>
      </c>
      <c r="KN67" s="182" t="s">
        <v>1292</v>
      </c>
      <c r="KO67" s="182" t="s">
        <v>1292</v>
      </c>
      <c r="KP67" s="182" t="s">
        <v>1292</v>
      </c>
      <c r="KQ67" s="182"/>
      <c r="KR67" s="182" t="s">
        <v>1292</v>
      </c>
      <c r="KS67" s="182"/>
      <c r="KT67" s="182" t="s">
        <v>1292</v>
      </c>
      <c r="KU67" s="182" t="s">
        <v>1292</v>
      </c>
      <c r="KV67" s="182" t="s">
        <v>1292</v>
      </c>
      <c r="KW67" s="181" t="s">
        <v>1292</v>
      </c>
      <c r="KX67" s="166">
        <f>COUNTA(KY67:MD67)</f>
        <v>0</v>
      </c>
      <c r="KY67" s="183"/>
      <c r="KZ67" s="183"/>
      <c r="LA67" s="183"/>
      <c r="LB67" s="183"/>
      <c r="LC67" s="183"/>
      <c r="LD67" s="183"/>
      <c r="LE67" s="183"/>
      <c r="LF67" s="183"/>
      <c r="LG67" s="183"/>
      <c r="LH67" s="183"/>
      <c r="LI67" s="183"/>
      <c r="LJ67" s="183"/>
      <c r="LK67" s="183"/>
      <c r="LL67" s="183"/>
      <c r="LM67" s="183"/>
      <c r="LN67" s="183"/>
      <c r="LO67" s="183"/>
      <c r="LP67" s="183"/>
      <c r="LQ67" s="183"/>
      <c r="LR67" s="183"/>
      <c r="LS67" s="183"/>
      <c r="LT67" s="183"/>
      <c r="LU67" s="183"/>
      <c r="LV67" s="183"/>
      <c r="LW67" s="183"/>
      <c r="LX67" s="183"/>
      <c r="LY67" s="183"/>
      <c r="LZ67" s="183"/>
      <c r="MA67" s="183"/>
      <c r="MB67" s="183"/>
      <c r="MC67" s="183"/>
      <c r="MD67" s="183"/>
    </row>
    <row r="68" spans="1:342" ht="15" hidden="1" customHeight="1" outlineLevel="1" x14ac:dyDescent="0.25">
      <c r="A68" s="146">
        <v>63</v>
      </c>
      <c r="B68" s="168"/>
      <c r="C68" s="185" t="s">
        <v>1305</v>
      </c>
      <c r="D68" s="186">
        <v>6</v>
      </c>
      <c r="E68" s="171" t="s">
        <v>1311</v>
      </c>
      <c r="F68" s="186"/>
      <c r="G68" s="171"/>
      <c r="H68" s="186">
        <v>4</v>
      </c>
      <c r="I68" s="158" t="str">
        <f t="shared" si="146"/>
        <v>eksperta līmenis</v>
      </c>
      <c r="J68" s="181" t="str">
        <f t="shared" si="147"/>
        <v>VK6.–4</v>
      </c>
      <c r="K68" s="157" t="str">
        <f t="shared" si="22"/>
        <v>✦ Komunikācijas un sadarbības kompetences   /eksperta līmenis/</v>
      </c>
      <c r="L68" s="158">
        <f t="shared" si="23"/>
        <v>0</v>
      </c>
      <c r="M68" s="159">
        <f>COUNTA(N68:AS68)</f>
        <v>0</v>
      </c>
      <c r="N68" s="182"/>
      <c r="O68" s="183"/>
      <c r="P68" s="182"/>
      <c r="Q68" s="182"/>
      <c r="R68" s="182"/>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2"/>
      <c r="AQ68" s="182"/>
      <c r="AR68" s="182"/>
      <c r="AS68" s="181"/>
      <c r="AT68" s="172">
        <f>COUNTA(AU68:BZ68)</f>
        <v>0</v>
      </c>
      <c r="AU68" s="183"/>
      <c r="AV68" s="182"/>
      <c r="AW68" s="182"/>
      <c r="AX68" s="183"/>
      <c r="AY68" s="182"/>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2"/>
      <c r="BX68" s="182"/>
      <c r="BY68" s="182"/>
      <c r="BZ68" s="181"/>
      <c r="CA68" s="172">
        <f>COUNTA(CB68:DG68)</f>
        <v>0</v>
      </c>
      <c r="CB68" s="183"/>
      <c r="CC68" s="182"/>
      <c r="CD68" s="182"/>
      <c r="CE68" s="183"/>
      <c r="CF68" s="182"/>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2"/>
      <c r="DE68" s="182"/>
      <c r="DF68" s="182"/>
      <c r="DG68" s="181"/>
      <c r="DH68" s="164">
        <f>COUNTA(DI68:EN68)</f>
        <v>0</v>
      </c>
      <c r="DI68" s="183"/>
      <c r="DJ68" s="182"/>
      <c r="DK68" s="183"/>
      <c r="DL68" s="183"/>
      <c r="DM68" s="182"/>
      <c r="DN68" s="182"/>
      <c r="DO68" s="182"/>
      <c r="DP68" s="182"/>
      <c r="DQ68" s="182"/>
      <c r="DR68" s="182"/>
      <c r="DS68" s="182"/>
      <c r="DT68" s="182"/>
      <c r="DU68" s="182"/>
      <c r="DV68" s="182"/>
      <c r="DW68" s="182"/>
      <c r="DX68" s="182"/>
      <c r="DY68" s="182"/>
      <c r="DZ68" s="182"/>
      <c r="EA68" s="182"/>
      <c r="EB68" s="182"/>
      <c r="EC68" s="182"/>
      <c r="ED68" s="182"/>
      <c r="EE68" s="182"/>
      <c r="EF68" s="182"/>
      <c r="EG68" s="182"/>
      <c r="EH68" s="182"/>
      <c r="EI68" s="182"/>
      <c r="EJ68" s="182"/>
      <c r="EK68" s="182"/>
      <c r="EL68" s="182"/>
      <c r="EM68" s="182"/>
      <c r="EN68" s="181"/>
      <c r="EO68" s="164">
        <f>COUNTA(EP68:FU68)</f>
        <v>0</v>
      </c>
      <c r="EP68" s="183"/>
      <c r="EQ68" s="183"/>
      <c r="ER68" s="183"/>
      <c r="ES68" s="183"/>
      <c r="ET68" s="183"/>
      <c r="EU68" s="182"/>
      <c r="EV68" s="182"/>
      <c r="EW68" s="182"/>
      <c r="EX68" s="182"/>
      <c r="EY68" s="182"/>
      <c r="EZ68" s="182"/>
      <c r="FA68" s="182"/>
      <c r="FB68" s="182"/>
      <c r="FC68" s="182"/>
      <c r="FD68" s="182"/>
      <c r="FE68" s="182"/>
      <c r="FF68" s="182"/>
      <c r="FG68" s="182"/>
      <c r="FH68" s="182"/>
      <c r="FI68" s="182"/>
      <c r="FJ68" s="182"/>
      <c r="FK68" s="182"/>
      <c r="FL68" s="182"/>
      <c r="FM68" s="182"/>
      <c r="FN68" s="182"/>
      <c r="FO68" s="182"/>
      <c r="FP68" s="182"/>
      <c r="FQ68" s="182"/>
      <c r="FR68" s="182"/>
      <c r="FS68" s="182"/>
      <c r="FT68" s="182"/>
      <c r="FU68" s="181"/>
      <c r="FV68" s="164">
        <f>COUNTA(FW68:HB68)</f>
        <v>0</v>
      </c>
      <c r="FW68" s="183"/>
      <c r="FX68" s="183"/>
      <c r="FY68" s="183"/>
      <c r="FZ68" s="183"/>
      <c r="GA68" s="183"/>
      <c r="GB68" s="182"/>
      <c r="GC68" s="182"/>
      <c r="GD68" s="183"/>
      <c r="GE68" s="183"/>
      <c r="GF68" s="183"/>
      <c r="GG68" s="183"/>
      <c r="GH68" s="183"/>
      <c r="GI68" s="183"/>
      <c r="GJ68" s="183"/>
      <c r="GK68" s="182"/>
      <c r="GL68" s="182"/>
      <c r="GM68" s="183"/>
      <c r="GN68" s="183"/>
      <c r="GO68" s="183"/>
      <c r="GP68" s="182"/>
      <c r="GQ68" s="182"/>
      <c r="GR68" s="182"/>
      <c r="GS68" s="182"/>
      <c r="GT68" s="182"/>
      <c r="GU68" s="183"/>
      <c r="GV68" s="182"/>
      <c r="GW68" s="183"/>
      <c r="GX68" s="183"/>
      <c r="GY68" s="182"/>
      <c r="GZ68" s="182"/>
      <c r="HA68" s="182"/>
      <c r="HB68" s="181"/>
      <c r="HC68" s="164">
        <f>COUNTA(HD68:II68)</f>
        <v>0</v>
      </c>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4"/>
      <c r="IJ68" s="166">
        <f>COUNTA(IK68:JP68)</f>
        <v>0</v>
      </c>
      <c r="IK68" s="183"/>
      <c r="IL68" s="182"/>
      <c r="IM68" s="183"/>
      <c r="IN68" s="183"/>
      <c r="IO68" s="182"/>
      <c r="IP68" s="183"/>
      <c r="IQ68" s="183"/>
      <c r="IR68" s="182"/>
      <c r="IS68" s="182"/>
      <c r="IT68" s="182"/>
      <c r="IU68" s="182"/>
      <c r="IV68" s="183"/>
      <c r="IW68" s="183"/>
      <c r="IX68" s="182"/>
      <c r="IY68" s="182"/>
      <c r="IZ68" s="182"/>
      <c r="JA68" s="182"/>
      <c r="JB68" s="182"/>
      <c r="JC68" s="183"/>
      <c r="JD68" s="183"/>
      <c r="JE68" s="182"/>
      <c r="JF68" s="182"/>
      <c r="JG68" s="182"/>
      <c r="JH68" s="182"/>
      <c r="JI68" s="182"/>
      <c r="JJ68" s="182"/>
      <c r="JK68" s="182"/>
      <c r="JL68" s="182"/>
      <c r="JM68" s="182"/>
      <c r="JN68" s="182"/>
      <c r="JO68" s="182"/>
      <c r="JP68" s="181"/>
      <c r="JQ68" s="166">
        <f>COUNTA(JR68:KW68)</f>
        <v>0</v>
      </c>
      <c r="JR68" s="183"/>
      <c r="JS68" s="183"/>
      <c r="JT68" s="183"/>
      <c r="JU68" s="183"/>
      <c r="JV68" s="183"/>
      <c r="JW68" s="183"/>
      <c r="JX68" s="183"/>
      <c r="JY68" s="182"/>
      <c r="JZ68" s="182"/>
      <c r="KA68" s="182"/>
      <c r="KB68" s="182"/>
      <c r="KC68" s="183"/>
      <c r="KD68" s="183"/>
      <c r="KE68" s="182"/>
      <c r="KF68" s="182"/>
      <c r="KG68" s="182"/>
      <c r="KH68" s="182"/>
      <c r="KI68" s="182"/>
      <c r="KJ68" s="183"/>
      <c r="KK68" s="183"/>
      <c r="KL68" s="182"/>
      <c r="KM68" s="182"/>
      <c r="KN68" s="182"/>
      <c r="KO68" s="182"/>
      <c r="KP68" s="182"/>
      <c r="KQ68" s="182"/>
      <c r="KR68" s="182"/>
      <c r="KS68" s="182"/>
      <c r="KT68" s="182"/>
      <c r="KU68" s="182"/>
      <c r="KV68" s="182"/>
      <c r="KW68" s="181"/>
      <c r="KX68" s="166">
        <f>COUNTA(KY68:MD68)</f>
        <v>0</v>
      </c>
      <c r="KY68" s="183"/>
      <c r="KZ68" s="183"/>
      <c r="LA68" s="183"/>
      <c r="LB68" s="183"/>
      <c r="LC68" s="183"/>
      <c r="LD68" s="183"/>
      <c r="LE68" s="183"/>
      <c r="LF68" s="183"/>
      <c r="LG68" s="183"/>
      <c r="LH68" s="183"/>
      <c r="LI68" s="183"/>
      <c r="LJ68" s="183"/>
      <c r="LK68" s="183"/>
      <c r="LL68" s="183"/>
      <c r="LM68" s="183"/>
      <c r="LN68" s="183"/>
      <c r="LO68" s="183"/>
      <c r="LP68" s="183"/>
      <c r="LQ68" s="183"/>
      <c r="LR68" s="183"/>
      <c r="LS68" s="183"/>
      <c r="LT68" s="183"/>
      <c r="LU68" s="183"/>
      <c r="LV68" s="183"/>
      <c r="LW68" s="183"/>
      <c r="LX68" s="183"/>
      <c r="LY68" s="183"/>
      <c r="LZ68" s="183"/>
      <c r="MA68" s="183"/>
      <c r="MB68" s="183"/>
      <c r="MC68" s="183"/>
      <c r="MD68" s="183"/>
    </row>
    <row r="69" spans="1:342" s="179" customFormat="1" ht="24.95" customHeight="1" collapsed="1" x14ac:dyDescent="0.25">
      <c r="A69" s="153">
        <v>64</v>
      </c>
      <c r="B69" s="173" t="s">
        <v>1312</v>
      </c>
      <c r="C69" s="173"/>
      <c r="D69" s="173"/>
      <c r="E69" s="173"/>
      <c r="F69" s="173"/>
      <c r="G69" s="173"/>
      <c r="H69" s="173"/>
      <c r="I69" s="173"/>
      <c r="J69" s="173"/>
      <c r="K69" s="173"/>
      <c r="L69" s="174">
        <f>M69+AT69+CA69+DH69+EO69+FV69+HC69+IJ69+JQ69+KX69</f>
        <v>55</v>
      </c>
      <c r="M69" s="175">
        <f>SUM(N69:AS69)</f>
        <v>7</v>
      </c>
      <c r="N69" s="176">
        <f>COUNTA(N70:N73)</f>
        <v>1</v>
      </c>
      <c r="O69" s="176">
        <f t="shared" ref="O69:AS69" si="148">COUNTA(O70:O73)</f>
        <v>0</v>
      </c>
      <c r="P69" s="176">
        <f t="shared" si="148"/>
        <v>1</v>
      </c>
      <c r="Q69" s="176">
        <f t="shared" si="148"/>
        <v>1</v>
      </c>
      <c r="R69" s="176">
        <f t="shared" si="148"/>
        <v>1</v>
      </c>
      <c r="S69" s="176">
        <f t="shared" si="148"/>
        <v>0</v>
      </c>
      <c r="T69" s="176">
        <f t="shared" si="148"/>
        <v>0</v>
      </c>
      <c r="U69" s="176">
        <f t="shared" si="148"/>
        <v>0</v>
      </c>
      <c r="V69" s="176">
        <f t="shared" si="148"/>
        <v>0</v>
      </c>
      <c r="W69" s="176">
        <f t="shared" si="148"/>
        <v>0</v>
      </c>
      <c r="X69" s="176">
        <f t="shared" si="148"/>
        <v>0</v>
      </c>
      <c r="Y69" s="176">
        <f t="shared" si="148"/>
        <v>0</v>
      </c>
      <c r="Z69" s="176">
        <f t="shared" si="148"/>
        <v>0</v>
      </c>
      <c r="AA69" s="176">
        <f t="shared" si="148"/>
        <v>0</v>
      </c>
      <c r="AB69" s="176">
        <f t="shared" si="148"/>
        <v>0</v>
      </c>
      <c r="AC69" s="176">
        <f t="shared" si="148"/>
        <v>0</v>
      </c>
      <c r="AD69" s="176">
        <f t="shared" si="148"/>
        <v>0</v>
      </c>
      <c r="AE69" s="176">
        <f t="shared" si="148"/>
        <v>0</v>
      </c>
      <c r="AF69" s="176">
        <f t="shared" si="148"/>
        <v>0</v>
      </c>
      <c r="AG69" s="176">
        <f t="shared" si="148"/>
        <v>0</v>
      </c>
      <c r="AH69" s="176">
        <f t="shared" si="148"/>
        <v>0</v>
      </c>
      <c r="AI69" s="176">
        <f t="shared" si="148"/>
        <v>0</v>
      </c>
      <c r="AJ69" s="176">
        <f t="shared" si="148"/>
        <v>0</v>
      </c>
      <c r="AK69" s="176">
        <f t="shared" si="148"/>
        <v>0</v>
      </c>
      <c r="AL69" s="176">
        <f t="shared" si="148"/>
        <v>0</v>
      </c>
      <c r="AM69" s="176">
        <f t="shared" si="148"/>
        <v>0</v>
      </c>
      <c r="AN69" s="176">
        <f t="shared" si="148"/>
        <v>0</v>
      </c>
      <c r="AO69" s="176">
        <f t="shared" si="148"/>
        <v>0</v>
      </c>
      <c r="AP69" s="176">
        <f t="shared" si="148"/>
        <v>1</v>
      </c>
      <c r="AQ69" s="176">
        <f t="shared" si="148"/>
        <v>1</v>
      </c>
      <c r="AR69" s="176">
        <f t="shared" si="148"/>
        <v>1</v>
      </c>
      <c r="AS69" s="176">
        <f t="shared" si="148"/>
        <v>0</v>
      </c>
      <c r="AT69" s="177">
        <f>SUM(AU69:BZ69)</f>
        <v>6</v>
      </c>
      <c r="AU69" s="176">
        <f>COUNTA(AU70:AU73)</f>
        <v>0</v>
      </c>
      <c r="AV69" s="176">
        <f t="shared" ref="AV69:BZ69" si="149">COUNTA(AV70:AV73)</f>
        <v>1</v>
      </c>
      <c r="AW69" s="176">
        <f t="shared" si="149"/>
        <v>1</v>
      </c>
      <c r="AX69" s="176">
        <f t="shared" si="149"/>
        <v>0</v>
      </c>
      <c r="AY69" s="176">
        <f t="shared" si="149"/>
        <v>1</v>
      </c>
      <c r="AZ69" s="176">
        <f t="shared" si="149"/>
        <v>0</v>
      </c>
      <c r="BA69" s="176">
        <f t="shared" si="149"/>
        <v>0</v>
      </c>
      <c r="BB69" s="176">
        <f t="shared" si="149"/>
        <v>0</v>
      </c>
      <c r="BC69" s="176">
        <f t="shared" si="149"/>
        <v>0</v>
      </c>
      <c r="BD69" s="176">
        <f t="shared" si="149"/>
        <v>0</v>
      </c>
      <c r="BE69" s="176">
        <f t="shared" si="149"/>
        <v>0</v>
      </c>
      <c r="BF69" s="176">
        <f t="shared" si="149"/>
        <v>0</v>
      </c>
      <c r="BG69" s="176">
        <f t="shared" si="149"/>
        <v>0</v>
      </c>
      <c r="BH69" s="176">
        <f t="shared" si="149"/>
        <v>0</v>
      </c>
      <c r="BI69" s="176">
        <f t="shared" si="149"/>
        <v>0</v>
      </c>
      <c r="BJ69" s="176">
        <f t="shared" si="149"/>
        <v>0</v>
      </c>
      <c r="BK69" s="176">
        <f t="shared" si="149"/>
        <v>0</v>
      </c>
      <c r="BL69" s="176">
        <f t="shared" si="149"/>
        <v>0</v>
      </c>
      <c r="BM69" s="176">
        <f t="shared" si="149"/>
        <v>0</v>
      </c>
      <c r="BN69" s="176">
        <f t="shared" si="149"/>
        <v>0</v>
      </c>
      <c r="BO69" s="176">
        <f t="shared" si="149"/>
        <v>0</v>
      </c>
      <c r="BP69" s="176">
        <f t="shared" si="149"/>
        <v>0</v>
      </c>
      <c r="BQ69" s="176">
        <f t="shared" si="149"/>
        <v>0</v>
      </c>
      <c r="BR69" s="176">
        <f t="shared" si="149"/>
        <v>0</v>
      </c>
      <c r="BS69" s="176">
        <f t="shared" si="149"/>
        <v>0</v>
      </c>
      <c r="BT69" s="176">
        <f t="shared" si="149"/>
        <v>0</v>
      </c>
      <c r="BU69" s="176">
        <f t="shared" si="149"/>
        <v>0</v>
      </c>
      <c r="BV69" s="176">
        <f t="shared" si="149"/>
        <v>0</v>
      </c>
      <c r="BW69" s="176">
        <f t="shared" si="149"/>
        <v>1</v>
      </c>
      <c r="BX69" s="176">
        <f t="shared" si="149"/>
        <v>1</v>
      </c>
      <c r="BY69" s="176">
        <f t="shared" si="149"/>
        <v>1</v>
      </c>
      <c r="BZ69" s="176">
        <f t="shared" si="149"/>
        <v>0</v>
      </c>
      <c r="CA69" s="177">
        <f>SUM(CB69:DG69)</f>
        <v>6</v>
      </c>
      <c r="CB69" s="176">
        <f>COUNTA(CB70:CB73)</f>
        <v>0</v>
      </c>
      <c r="CC69" s="176">
        <f t="shared" ref="CC69:DG69" si="150">COUNTA(CC70:CC73)</f>
        <v>1</v>
      </c>
      <c r="CD69" s="176">
        <f t="shared" si="150"/>
        <v>1</v>
      </c>
      <c r="CE69" s="176">
        <f t="shared" si="150"/>
        <v>0</v>
      </c>
      <c r="CF69" s="176">
        <f t="shared" si="150"/>
        <v>1</v>
      </c>
      <c r="CG69" s="176">
        <f t="shared" si="150"/>
        <v>0</v>
      </c>
      <c r="CH69" s="176">
        <f t="shared" si="150"/>
        <v>0</v>
      </c>
      <c r="CI69" s="176">
        <f t="shared" si="150"/>
        <v>0</v>
      </c>
      <c r="CJ69" s="176">
        <f t="shared" si="150"/>
        <v>0</v>
      </c>
      <c r="CK69" s="176">
        <f t="shared" si="150"/>
        <v>0</v>
      </c>
      <c r="CL69" s="176">
        <f t="shared" si="150"/>
        <v>0</v>
      </c>
      <c r="CM69" s="176">
        <f t="shared" si="150"/>
        <v>0</v>
      </c>
      <c r="CN69" s="176">
        <f t="shared" si="150"/>
        <v>0</v>
      </c>
      <c r="CO69" s="176">
        <f t="shared" si="150"/>
        <v>0</v>
      </c>
      <c r="CP69" s="176">
        <f t="shared" si="150"/>
        <v>0</v>
      </c>
      <c r="CQ69" s="176">
        <f t="shared" si="150"/>
        <v>0</v>
      </c>
      <c r="CR69" s="176">
        <f t="shared" si="150"/>
        <v>0</v>
      </c>
      <c r="CS69" s="176">
        <f t="shared" si="150"/>
        <v>0</v>
      </c>
      <c r="CT69" s="176">
        <f t="shared" si="150"/>
        <v>0</v>
      </c>
      <c r="CU69" s="176">
        <f t="shared" si="150"/>
        <v>0</v>
      </c>
      <c r="CV69" s="176">
        <f t="shared" si="150"/>
        <v>0</v>
      </c>
      <c r="CW69" s="176">
        <f t="shared" si="150"/>
        <v>0</v>
      </c>
      <c r="CX69" s="176">
        <f t="shared" si="150"/>
        <v>0</v>
      </c>
      <c r="CY69" s="176">
        <f t="shared" si="150"/>
        <v>0</v>
      </c>
      <c r="CZ69" s="176">
        <f t="shared" si="150"/>
        <v>0</v>
      </c>
      <c r="DA69" s="176">
        <f t="shared" si="150"/>
        <v>0</v>
      </c>
      <c r="DB69" s="176">
        <f t="shared" si="150"/>
        <v>0</v>
      </c>
      <c r="DC69" s="176">
        <f t="shared" si="150"/>
        <v>0</v>
      </c>
      <c r="DD69" s="176">
        <f t="shared" si="150"/>
        <v>1</v>
      </c>
      <c r="DE69" s="176">
        <f t="shared" si="150"/>
        <v>1</v>
      </c>
      <c r="DF69" s="176">
        <f t="shared" si="150"/>
        <v>1</v>
      </c>
      <c r="DG69" s="176">
        <f t="shared" si="150"/>
        <v>0</v>
      </c>
      <c r="DH69" s="177">
        <f>SUM(DI69:EN69)</f>
        <v>10</v>
      </c>
      <c r="DI69" s="176">
        <f>COUNTA(DI70:DI73)</f>
        <v>0</v>
      </c>
      <c r="DJ69" s="176">
        <f t="shared" ref="DJ69:EN69" si="151">COUNTA(DJ70:DJ73)</f>
        <v>1</v>
      </c>
      <c r="DK69" s="176">
        <f t="shared" si="151"/>
        <v>0</v>
      </c>
      <c r="DL69" s="176">
        <f t="shared" si="151"/>
        <v>0</v>
      </c>
      <c r="DM69" s="176">
        <f t="shared" si="151"/>
        <v>1</v>
      </c>
      <c r="DN69" s="176">
        <f t="shared" si="151"/>
        <v>1</v>
      </c>
      <c r="DO69" s="176">
        <f t="shared" si="151"/>
        <v>0</v>
      </c>
      <c r="DP69" s="176">
        <f t="shared" si="151"/>
        <v>0</v>
      </c>
      <c r="DQ69" s="176">
        <f t="shared" si="151"/>
        <v>0</v>
      </c>
      <c r="DR69" s="176">
        <f t="shared" si="151"/>
        <v>0</v>
      </c>
      <c r="DS69" s="176">
        <f t="shared" si="151"/>
        <v>1</v>
      </c>
      <c r="DT69" s="176">
        <f t="shared" si="151"/>
        <v>0</v>
      </c>
      <c r="DU69" s="176">
        <f t="shared" si="151"/>
        <v>0</v>
      </c>
      <c r="DV69" s="176">
        <f t="shared" si="151"/>
        <v>1</v>
      </c>
      <c r="DW69" s="176">
        <f t="shared" si="151"/>
        <v>1</v>
      </c>
      <c r="DX69" s="176">
        <f t="shared" si="151"/>
        <v>0</v>
      </c>
      <c r="DY69" s="176">
        <f t="shared" si="151"/>
        <v>0</v>
      </c>
      <c r="DZ69" s="176">
        <f t="shared" si="151"/>
        <v>1</v>
      </c>
      <c r="EA69" s="176">
        <f t="shared" si="151"/>
        <v>0</v>
      </c>
      <c r="EB69" s="176">
        <f t="shared" si="151"/>
        <v>0</v>
      </c>
      <c r="EC69" s="176">
        <f t="shared" si="151"/>
        <v>0</v>
      </c>
      <c r="ED69" s="176">
        <f t="shared" si="151"/>
        <v>0</v>
      </c>
      <c r="EE69" s="176">
        <f t="shared" si="151"/>
        <v>0</v>
      </c>
      <c r="EF69" s="176">
        <f t="shared" si="151"/>
        <v>0</v>
      </c>
      <c r="EG69" s="176">
        <f t="shared" si="151"/>
        <v>0</v>
      </c>
      <c r="EH69" s="176">
        <f t="shared" si="151"/>
        <v>0</v>
      </c>
      <c r="EI69" s="176">
        <f t="shared" si="151"/>
        <v>0</v>
      </c>
      <c r="EJ69" s="176">
        <f t="shared" si="151"/>
        <v>0</v>
      </c>
      <c r="EK69" s="176">
        <f t="shared" si="151"/>
        <v>1</v>
      </c>
      <c r="EL69" s="176">
        <f t="shared" si="151"/>
        <v>1</v>
      </c>
      <c r="EM69" s="176">
        <f t="shared" si="151"/>
        <v>1</v>
      </c>
      <c r="EN69" s="176">
        <f t="shared" si="151"/>
        <v>0</v>
      </c>
      <c r="EO69" s="177">
        <f>SUM(EP69:FU69)</f>
        <v>8</v>
      </c>
      <c r="EP69" s="176">
        <f>COUNTA(EP70:EP73)</f>
        <v>0</v>
      </c>
      <c r="EQ69" s="176">
        <f t="shared" ref="EQ69:FU69" si="152">COUNTA(EQ70:EQ73)</f>
        <v>0</v>
      </c>
      <c r="ER69" s="176">
        <f t="shared" si="152"/>
        <v>0</v>
      </c>
      <c r="ES69" s="176">
        <f t="shared" si="152"/>
        <v>0</v>
      </c>
      <c r="ET69" s="176">
        <f t="shared" si="152"/>
        <v>0</v>
      </c>
      <c r="EU69" s="176">
        <f t="shared" si="152"/>
        <v>1</v>
      </c>
      <c r="EV69" s="176">
        <f t="shared" si="152"/>
        <v>0</v>
      </c>
      <c r="EW69" s="176">
        <f t="shared" si="152"/>
        <v>0</v>
      </c>
      <c r="EX69" s="176">
        <f t="shared" si="152"/>
        <v>0</v>
      </c>
      <c r="EY69" s="176">
        <f t="shared" si="152"/>
        <v>0</v>
      </c>
      <c r="EZ69" s="176">
        <f t="shared" si="152"/>
        <v>1</v>
      </c>
      <c r="FA69" s="176">
        <f t="shared" si="152"/>
        <v>0</v>
      </c>
      <c r="FB69" s="176">
        <f t="shared" si="152"/>
        <v>0</v>
      </c>
      <c r="FC69" s="176">
        <f t="shared" si="152"/>
        <v>1</v>
      </c>
      <c r="FD69" s="176">
        <f t="shared" si="152"/>
        <v>1</v>
      </c>
      <c r="FE69" s="176">
        <f t="shared" si="152"/>
        <v>0</v>
      </c>
      <c r="FF69" s="176">
        <f t="shared" si="152"/>
        <v>0</v>
      </c>
      <c r="FG69" s="176">
        <f t="shared" si="152"/>
        <v>1</v>
      </c>
      <c r="FH69" s="176">
        <f t="shared" si="152"/>
        <v>0</v>
      </c>
      <c r="FI69" s="176">
        <f t="shared" si="152"/>
        <v>0</v>
      </c>
      <c r="FJ69" s="176">
        <f t="shared" si="152"/>
        <v>0</v>
      </c>
      <c r="FK69" s="176">
        <f t="shared" si="152"/>
        <v>0</v>
      </c>
      <c r="FL69" s="176">
        <f t="shared" si="152"/>
        <v>0</v>
      </c>
      <c r="FM69" s="176">
        <f t="shared" si="152"/>
        <v>0</v>
      </c>
      <c r="FN69" s="176">
        <f t="shared" si="152"/>
        <v>0</v>
      </c>
      <c r="FO69" s="176">
        <f t="shared" si="152"/>
        <v>0</v>
      </c>
      <c r="FP69" s="176">
        <f t="shared" si="152"/>
        <v>0</v>
      </c>
      <c r="FQ69" s="176">
        <f t="shared" si="152"/>
        <v>0</v>
      </c>
      <c r="FR69" s="176">
        <f t="shared" si="152"/>
        <v>1</v>
      </c>
      <c r="FS69" s="176">
        <f t="shared" si="152"/>
        <v>1</v>
      </c>
      <c r="FT69" s="176">
        <f t="shared" si="152"/>
        <v>1</v>
      </c>
      <c r="FU69" s="176">
        <f t="shared" si="152"/>
        <v>0</v>
      </c>
      <c r="FV69" s="177">
        <f>SUM(FW69:HB69)</f>
        <v>2</v>
      </c>
      <c r="FW69" s="176">
        <f>COUNTA(FW70:FW73)</f>
        <v>0</v>
      </c>
      <c r="FX69" s="176">
        <f t="shared" ref="FX69:HB69" si="153">COUNTA(FX70:FX73)</f>
        <v>0</v>
      </c>
      <c r="FY69" s="176">
        <f t="shared" si="153"/>
        <v>0</v>
      </c>
      <c r="FZ69" s="176">
        <f t="shared" si="153"/>
        <v>0</v>
      </c>
      <c r="GA69" s="176">
        <f t="shared" si="153"/>
        <v>0</v>
      </c>
      <c r="GB69" s="176">
        <f t="shared" si="153"/>
        <v>1</v>
      </c>
      <c r="GC69" s="176">
        <f t="shared" si="153"/>
        <v>0</v>
      </c>
      <c r="GD69" s="176">
        <f t="shared" si="153"/>
        <v>0</v>
      </c>
      <c r="GE69" s="176">
        <f t="shared" si="153"/>
        <v>0</v>
      </c>
      <c r="GF69" s="176">
        <f t="shared" si="153"/>
        <v>0</v>
      </c>
      <c r="GG69" s="176">
        <f t="shared" si="153"/>
        <v>0</v>
      </c>
      <c r="GH69" s="176">
        <f t="shared" si="153"/>
        <v>0</v>
      </c>
      <c r="GI69" s="176">
        <f t="shared" si="153"/>
        <v>0</v>
      </c>
      <c r="GJ69" s="176">
        <f t="shared" si="153"/>
        <v>0</v>
      </c>
      <c r="GK69" s="176">
        <f t="shared" si="153"/>
        <v>1</v>
      </c>
      <c r="GL69" s="176">
        <f t="shared" si="153"/>
        <v>0</v>
      </c>
      <c r="GM69" s="176">
        <f t="shared" si="153"/>
        <v>0</v>
      </c>
      <c r="GN69" s="176">
        <f t="shared" si="153"/>
        <v>0</v>
      </c>
      <c r="GO69" s="176">
        <f t="shared" si="153"/>
        <v>0</v>
      </c>
      <c r="GP69" s="176">
        <f t="shared" si="153"/>
        <v>0</v>
      </c>
      <c r="GQ69" s="176">
        <f t="shared" si="153"/>
        <v>0</v>
      </c>
      <c r="GR69" s="176">
        <f t="shared" si="153"/>
        <v>0</v>
      </c>
      <c r="GS69" s="176">
        <f t="shared" si="153"/>
        <v>0</v>
      </c>
      <c r="GT69" s="176">
        <f t="shared" si="153"/>
        <v>0</v>
      </c>
      <c r="GU69" s="176">
        <f t="shared" si="153"/>
        <v>0</v>
      </c>
      <c r="GV69" s="176">
        <f t="shared" si="153"/>
        <v>0</v>
      </c>
      <c r="GW69" s="176">
        <f t="shared" si="153"/>
        <v>0</v>
      </c>
      <c r="GX69" s="176">
        <f t="shared" si="153"/>
        <v>0</v>
      </c>
      <c r="GY69" s="176">
        <f t="shared" si="153"/>
        <v>0</v>
      </c>
      <c r="GZ69" s="176">
        <f t="shared" si="153"/>
        <v>0</v>
      </c>
      <c r="HA69" s="176">
        <f t="shared" si="153"/>
        <v>0</v>
      </c>
      <c r="HB69" s="176">
        <f t="shared" si="153"/>
        <v>0</v>
      </c>
      <c r="HC69" s="177">
        <f>SUM(HD69:II69)</f>
        <v>0</v>
      </c>
      <c r="HD69" s="176">
        <f>COUNTA(HD70:HD73)</f>
        <v>0</v>
      </c>
      <c r="HE69" s="176">
        <f t="shared" ref="HE69:II69" si="154">COUNTA(HE70:HE73)</f>
        <v>0</v>
      </c>
      <c r="HF69" s="176">
        <f t="shared" si="154"/>
        <v>0</v>
      </c>
      <c r="HG69" s="176">
        <f t="shared" si="154"/>
        <v>0</v>
      </c>
      <c r="HH69" s="176">
        <f t="shared" si="154"/>
        <v>0</v>
      </c>
      <c r="HI69" s="176">
        <f t="shared" si="154"/>
        <v>0</v>
      </c>
      <c r="HJ69" s="176">
        <f t="shared" si="154"/>
        <v>0</v>
      </c>
      <c r="HK69" s="176">
        <f t="shared" si="154"/>
        <v>0</v>
      </c>
      <c r="HL69" s="176">
        <f t="shared" si="154"/>
        <v>0</v>
      </c>
      <c r="HM69" s="176">
        <f t="shared" si="154"/>
        <v>0</v>
      </c>
      <c r="HN69" s="176">
        <f t="shared" si="154"/>
        <v>0</v>
      </c>
      <c r="HO69" s="176">
        <f t="shared" si="154"/>
        <v>0</v>
      </c>
      <c r="HP69" s="176">
        <f t="shared" si="154"/>
        <v>0</v>
      </c>
      <c r="HQ69" s="176">
        <f t="shared" si="154"/>
        <v>0</v>
      </c>
      <c r="HR69" s="176">
        <f t="shared" si="154"/>
        <v>0</v>
      </c>
      <c r="HS69" s="176">
        <f t="shared" si="154"/>
        <v>0</v>
      </c>
      <c r="HT69" s="176">
        <f t="shared" si="154"/>
        <v>0</v>
      </c>
      <c r="HU69" s="176">
        <f t="shared" si="154"/>
        <v>0</v>
      </c>
      <c r="HV69" s="176">
        <f t="shared" si="154"/>
        <v>0</v>
      </c>
      <c r="HW69" s="176">
        <f t="shared" si="154"/>
        <v>0</v>
      </c>
      <c r="HX69" s="176">
        <f t="shared" si="154"/>
        <v>0</v>
      </c>
      <c r="HY69" s="176">
        <f t="shared" si="154"/>
        <v>0</v>
      </c>
      <c r="HZ69" s="176">
        <f t="shared" si="154"/>
        <v>0</v>
      </c>
      <c r="IA69" s="176">
        <f t="shared" si="154"/>
        <v>0</v>
      </c>
      <c r="IB69" s="176">
        <f t="shared" si="154"/>
        <v>0</v>
      </c>
      <c r="IC69" s="176">
        <f t="shared" si="154"/>
        <v>0</v>
      </c>
      <c r="ID69" s="176">
        <f t="shared" si="154"/>
        <v>0</v>
      </c>
      <c r="IE69" s="176">
        <f t="shared" si="154"/>
        <v>0</v>
      </c>
      <c r="IF69" s="176">
        <f t="shared" si="154"/>
        <v>0</v>
      </c>
      <c r="IG69" s="176">
        <f t="shared" si="154"/>
        <v>0</v>
      </c>
      <c r="IH69" s="176">
        <f t="shared" si="154"/>
        <v>0</v>
      </c>
      <c r="II69" s="176">
        <f t="shared" si="154"/>
        <v>0</v>
      </c>
      <c r="IJ69" s="177">
        <f>SUM(IK69:JP69)</f>
        <v>9</v>
      </c>
      <c r="IK69" s="176">
        <f>COUNTA(IK70:IK73)</f>
        <v>0</v>
      </c>
      <c r="IL69" s="176">
        <f t="shared" ref="IL69:JP69" si="155">COUNTA(IL70:IL73)</f>
        <v>1</v>
      </c>
      <c r="IM69" s="176">
        <f t="shared" si="155"/>
        <v>0</v>
      </c>
      <c r="IN69" s="176">
        <f t="shared" si="155"/>
        <v>0</v>
      </c>
      <c r="IO69" s="176">
        <f t="shared" si="155"/>
        <v>1</v>
      </c>
      <c r="IP69" s="176">
        <f t="shared" si="155"/>
        <v>0</v>
      </c>
      <c r="IQ69" s="176">
        <f t="shared" si="155"/>
        <v>0</v>
      </c>
      <c r="IR69" s="176">
        <f t="shared" si="155"/>
        <v>0</v>
      </c>
      <c r="IS69" s="176">
        <f t="shared" si="155"/>
        <v>0</v>
      </c>
      <c r="IT69" s="176">
        <f t="shared" si="155"/>
        <v>0</v>
      </c>
      <c r="IU69" s="176">
        <f t="shared" si="155"/>
        <v>1</v>
      </c>
      <c r="IV69" s="176">
        <f t="shared" si="155"/>
        <v>0</v>
      </c>
      <c r="IW69" s="176">
        <f t="shared" si="155"/>
        <v>0</v>
      </c>
      <c r="IX69" s="176">
        <f t="shared" si="155"/>
        <v>1</v>
      </c>
      <c r="IY69" s="176">
        <f t="shared" si="155"/>
        <v>1</v>
      </c>
      <c r="IZ69" s="176">
        <f t="shared" si="155"/>
        <v>0</v>
      </c>
      <c r="JA69" s="176">
        <f t="shared" si="155"/>
        <v>0</v>
      </c>
      <c r="JB69" s="176">
        <f t="shared" si="155"/>
        <v>1</v>
      </c>
      <c r="JC69" s="176">
        <f t="shared" si="155"/>
        <v>0</v>
      </c>
      <c r="JD69" s="176">
        <f t="shared" si="155"/>
        <v>0</v>
      </c>
      <c r="JE69" s="176">
        <f t="shared" si="155"/>
        <v>0</v>
      </c>
      <c r="JF69" s="176">
        <f t="shared" si="155"/>
        <v>0</v>
      </c>
      <c r="JG69" s="176">
        <f t="shared" si="155"/>
        <v>0</v>
      </c>
      <c r="JH69" s="176">
        <f t="shared" si="155"/>
        <v>0</v>
      </c>
      <c r="JI69" s="176">
        <f t="shared" si="155"/>
        <v>0</v>
      </c>
      <c r="JJ69" s="176">
        <f t="shared" si="155"/>
        <v>0</v>
      </c>
      <c r="JK69" s="176">
        <f t="shared" si="155"/>
        <v>0</v>
      </c>
      <c r="JL69" s="176">
        <f t="shared" si="155"/>
        <v>0</v>
      </c>
      <c r="JM69" s="176">
        <f t="shared" si="155"/>
        <v>1</v>
      </c>
      <c r="JN69" s="176">
        <f t="shared" si="155"/>
        <v>1</v>
      </c>
      <c r="JO69" s="176">
        <f t="shared" si="155"/>
        <v>1</v>
      </c>
      <c r="JP69" s="176">
        <f t="shared" si="155"/>
        <v>0</v>
      </c>
      <c r="JQ69" s="177">
        <f>SUM(JR69:KW69)</f>
        <v>7</v>
      </c>
      <c r="JR69" s="176">
        <f>COUNTA(JR70:JR73)</f>
        <v>0</v>
      </c>
      <c r="JS69" s="176">
        <f t="shared" ref="JS69:KW69" si="156">COUNTA(JS70:JS73)</f>
        <v>0</v>
      </c>
      <c r="JT69" s="176">
        <f t="shared" si="156"/>
        <v>0</v>
      </c>
      <c r="JU69" s="176">
        <f t="shared" si="156"/>
        <v>0</v>
      </c>
      <c r="JV69" s="176">
        <f t="shared" si="156"/>
        <v>0</v>
      </c>
      <c r="JW69" s="176">
        <f t="shared" si="156"/>
        <v>0</v>
      </c>
      <c r="JX69" s="176">
        <f t="shared" si="156"/>
        <v>0</v>
      </c>
      <c r="JY69" s="176">
        <f t="shared" si="156"/>
        <v>0</v>
      </c>
      <c r="JZ69" s="176">
        <f t="shared" si="156"/>
        <v>0</v>
      </c>
      <c r="KA69" s="176">
        <f t="shared" si="156"/>
        <v>0</v>
      </c>
      <c r="KB69" s="176">
        <f t="shared" si="156"/>
        <v>1</v>
      </c>
      <c r="KC69" s="176">
        <f t="shared" si="156"/>
        <v>0</v>
      </c>
      <c r="KD69" s="176">
        <f t="shared" si="156"/>
        <v>0</v>
      </c>
      <c r="KE69" s="176">
        <f t="shared" si="156"/>
        <v>1</v>
      </c>
      <c r="KF69" s="176">
        <f t="shared" si="156"/>
        <v>1</v>
      </c>
      <c r="KG69" s="176">
        <f t="shared" si="156"/>
        <v>0</v>
      </c>
      <c r="KH69" s="176">
        <f t="shared" si="156"/>
        <v>0</v>
      </c>
      <c r="KI69" s="176">
        <f t="shared" si="156"/>
        <v>1</v>
      </c>
      <c r="KJ69" s="176">
        <f t="shared" si="156"/>
        <v>0</v>
      </c>
      <c r="KK69" s="176">
        <f t="shared" si="156"/>
        <v>0</v>
      </c>
      <c r="KL69" s="176">
        <f t="shared" si="156"/>
        <v>0</v>
      </c>
      <c r="KM69" s="176">
        <f t="shared" si="156"/>
        <v>0</v>
      </c>
      <c r="KN69" s="176">
        <f t="shared" si="156"/>
        <v>0</v>
      </c>
      <c r="KO69" s="176">
        <f t="shared" si="156"/>
        <v>0</v>
      </c>
      <c r="KP69" s="176">
        <f t="shared" si="156"/>
        <v>0</v>
      </c>
      <c r="KQ69" s="176">
        <f t="shared" si="156"/>
        <v>0</v>
      </c>
      <c r="KR69" s="176">
        <f t="shared" si="156"/>
        <v>0</v>
      </c>
      <c r="KS69" s="176">
        <f t="shared" si="156"/>
        <v>0</v>
      </c>
      <c r="KT69" s="176">
        <f t="shared" si="156"/>
        <v>1</v>
      </c>
      <c r="KU69" s="176">
        <f t="shared" si="156"/>
        <v>1</v>
      </c>
      <c r="KV69" s="176">
        <f t="shared" si="156"/>
        <v>1</v>
      </c>
      <c r="KW69" s="176">
        <f t="shared" si="156"/>
        <v>0</v>
      </c>
      <c r="KX69" s="177">
        <f>SUM(KY69:MD69)</f>
        <v>0</v>
      </c>
      <c r="KY69" s="176">
        <f>COUNTA(KY70:KY73)</f>
        <v>0</v>
      </c>
      <c r="KZ69" s="176">
        <f t="shared" ref="KZ69:MD69" si="157">COUNTA(KZ70:KZ73)</f>
        <v>0</v>
      </c>
      <c r="LA69" s="176">
        <f t="shared" si="157"/>
        <v>0</v>
      </c>
      <c r="LB69" s="176">
        <f t="shared" si="157"/>
        <v>0</v>
      </c>
      <c r="LC69" s="176">
        <f t="shared" si="157"/>
        <v>0</v>
      </c>
      <c r="LD69" s="176">
        <f t="shared" si="157"/>
        <v>0</v>
      </c>
      <c r="LE69" s="176">
        <f t="shared" si="157"/>
        <v>0</v>
      </c>
      <c r="LF69" s="176">
        <f t="shared" si="157"/>
        <v>0</v>
      </c>
      <c r="LG69" s="176">
        <f t="shared" si="157"/>
        <v>0</v>
      </c>
      <c r="LH69" s="176">
        <f t="shared" si="157"/>
        <v>0</v>
      </c>
      <c r="LI69" s="176">
        <f t="shared" si="157"/>
        <v>0</v>
      </c>
      <c r="LJ69" s="176">
        <f t="shared" si="157"/>
        <v>0</v>
      </c>
      <c r="LK69" s="176">
        <f t="shared" si="157"/>
        <v>0</v>
      </c>
      <c r="LL69" s="176">
        <f t="shared" si="157"/>
        <v>0</v>
      </c>
      <c r="LM69" s="176">
        <f t="shared" si="157"/>
        <v>0</v>
      </c>
      <c r="LN69" s="176">
        <f t="shared" si="157"/>
        <v>0</v>
      </c>
      <c r="LO69" s="176">
        <f t="shared" si="157"/>
        <v>0</v>
      </c>
      <c r="LP69" s="176">
        <f t="shared" si="157"/>
        <v>0</v>
      </c>
      <c r="LQ69" s="176">
        <f t="shared" si="157"/>
        <v>0</v>
      </c>
      <c r="LR69" s="176">
        <f t="shared" si="157"/>
        <v>0</v>
      </c>
      <c r="LS69" s="176">
        <f t="shared" si="157"/>
        <v>0</v>
      </c>
      <c r="LT69" s="176">
        <f t="shared" si="157"/>
        <v>0</v>
      </c>
      <c r="LU69" s="176">
        <f t="shared" si="157"/>
        <v>0</v>
      </c>
      <c r="LV69" s="176">
        <f t="shared" si="157"/>
        <v>0</v>
      </c>
      <c r="LW69" s="176">
        <f t="shared" si="157"/>
        <v>0</v>
      </c>
      <c r="LX69" s="176">
        <f t="shared" si="157"/>
        <v>0</v>
      </c>
      <c r="LY69" s="176">
        <f t="shared" si="157"/>
        <v>0</v>
      </c>
      <c r="LZ69" s="176">
        <f t="shared" si="157"/>
        <v>0</v>
      </c>
      <c r="MA69" s="176">
        <f t="shared" si="157"/>
        <v>0</v>
      </c>
      <c r="MB69" s="176">
        <f t="shared" si="157"/>
        <v>0</v>
      </c>
      <c r="MC69" s="176">
        <f t="shared" si="157"/>
        <v>0</v>
      </c>
      <c r="MD69" s="178">
        <f t="shared" si="157"/>
        <v>0</v>
      </c>
    </row>
    <row r="70" spans="1:342" ht="15" hidden="1" customHeight="1" outlineLevel="1" x14ac:dyDescent="0.25">
      <c r="A70" s="146">
        <v>65</v>
      </c>
      <c r="B70" s="154"/>
      <c r="C70" s="180" t="s">
        <v>1305</v>
      </c>
      <c r="D70" s="181">
        <v>7</v>
      </c>
      <c r="E70" s="157" t="s">
        <v>1312</v>
      </c>
      <c r="F70" s="181"/>
      <c r="G70" s="157"/>
      <c r="H70" s="181">
        <v>1</v>
      </c>
      <c r="I70" s="158" t="str">
        <f t="shared" ref="I70:I73" si="158">IF(E70=0," ",
IF(H70=1,"sākuma līmenis",
IF(H70=2,"pamata līmenis",
IF(H70=3,"padziļināts līmenis",
IF(H70=4,"eksperta līmenis","?")))))</f>
        <v>sākuma līmenis</v>
      </c>
      <c r="J70" s="181" t="str">
        <f t="shared" ref="J70:J73" si="159">IF(E70=0," ",CONCATENATE(C70,D70,".",F70,"–",H70))</f>
        <v>VK7.–1</v>
      </c>
      <c r="K70" s="157" t="str">
        <f t="shared" si="22"/>
        <v>✦ Pārmaiņu vadības kompetences   /sākuma līmenis/</v>
      </c>
      <c r="L70" s="158">
        <f t="shared" si="23"/>
        <v>1</v>
      </c>
      <c r="M70" s="159">
        <f>COUNTA(N70:AS70)</f>
        <v>0</v>
      </c>
      <c r="N70" s="182"/>
      <c r="O70" s="183"/>
      <c r="P70" s="182"/>
      <c r="Q70" s="182"/>
      <c r="R70" s="182"/>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2"/>
      <c r="AQ70" s="182"/>
      <c r="AR70" s="182"/>
      <c r="AS70" s="181"/>
      <c r="AT70" s="172">
        <f>COUNTA(AU70:BZ70)</f>
        <v>0</v>
      </c>
      <c r="AU70" s="183"/>
      <c r="AV70" s="182"/>
      <c r="AW70" s="182"/>
      <c r="AX70" s="183"/>
      <c r="AY70" s="182"/>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2"/>
      <c r="BX70" s="182"/>
      <c r="BY70" s="182"/>
      <c r="BZ70" s="181"/>
      <c r="CA70" s="172">
        <f>COUNTA(CB70:DG70)</f>
        <v>0</v>
      </c>
      <c r="CB70" s="183"/>
      <c r="CC70" s="182"/>
      <c r="CD70" s="182"/>
      <c r="CE70" s="183"/>
      <c r="CF70" s="182"/>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2"/>
      <c r="DE70" s="182"/>
      <c r="DF70" s="182"/>
      <c r="DG70" s="181"/>
      <c r="DH70" s="164">
        <f>COUNTA(DI70:EN70)</f>
        <v>0</v>
      </c>
      <c r="DI70" s="183"/>
      <c r="DJ70" s="182"/>
      <c r="DK70" s="183"/>
      <c r="DL70" s="183"/>
      <c r="DM70" s="182"/>
      <c r="DN70" s="182"/>
      <c r="DO70" s="182"/>
      <c r="DP70" s="182"/>
      <c r="DQ70" s="182"/>
      <c r="DR70" s="182"/>
      <c r="DS70" s="182"/>
      <c r="DT70" s="182"/>
      <c r="DU70" s="182"/>
      <c r="DV70" s="182"/>
      <c r="DW70" s="182"/>
      <c r="DX70" s="182"/>
      <c r="DY70" s="182"/>
      <c r="DZ70" s="182"/>
      <c r="EA70" s="182"/>
      <c r="EB70" s="182"/>
      <c r="EC70" s="182"/>
      <c r="ED70" s="182"/>
      <c r="EE70" s="182"/>
      <c r="EF70" s="182"/>
      <c r="EG70" s="182"/>
      <c r="EH70" s="182"/>
      <c r="EI70" s="182"/>
      <c r="EJ70" s="182"/>
      <c r="EK70" s="182"/>
      <c r="EL70" s="182"/>
      <c r="EM70" s="182"/>
      <c r="EN70" s="181"/>
      <c r="EO70" s="164">
        <f>COUNTA(EP70:FU70)</f>
        <v>0</v>
      </c>
      <c r="EP70" s="183"/>
      <c r="EQ70" s="183"/>
      <c r="ER70" s="183"/>
      <c r="ES70" s="183"/>
      <c r="ET70" s="183"/>
      <c r="EU70" s="182"/>
      <c r="EV70" s="182"/>
      <c r="EW70" s="182"/>
      <c r="EX70" s="182"/>
      <c r="EY70" s="182"/>
      <c r="EZ70" s="182"/>
      <c r="FA70" s="182"/>
      <c r="FB70" s="182"/>
      <c r="FC70" s="182"/>
      <c r="FD70" s="182"/>
      <c r="FE70" s="182"/>
      <c r="FF70" s="182"/>
      <c r="FG70" s="182"/>
      <c r="FH70" s="182"/>
      <c r="FI70" s="182"/>
      <c r="FJ70" s="182"/>
      <c r="FK70" s="182"/>
      <c r="FL70" s="182"/>
      <c r="FM70" s="182"/>
      <c r="FN70" s="182"/>
      <c r="FO70" s="182"/>
      <c r="FP70" s="182"/>
      <c r="FQ70" s="182"/>
      <c r="FR70" s="182"/>
      <c r="FS70" s="182"/>
      <c r="FT70" s="182"/>
      <c r="FU70" s="181"/>
      <c r="FV70" s="164">
        <f>COUNTA(FW70:HB70)</f>
        <v>1</v>
      </c>
      <c r="FW70" s="183"/>
      <c r="FX70" s="183"/>
      <c r="FY70" s="183"/>
      <c r="FZ70" s="183"/>
      <c r="GA70" s="183"/>
      <c r="GB70" s="182" t="s">
        <v>1292</v>
      </c>
      <c r="GC70" s="182"/>
      <c r="GD70" s="183"/>
      <c r="GE70" s="183"/>
      <c r="GF70" s="183"/>
      <c r="GG70" s="183"/>
      <c r="GH70" s="183"/>
      <c r="GI70" s="183"/>
      <c r="GJ70" s="183"/>
      <c r="GK70" s="182"/>
      <c r="GL70" s="182"/>
      <c r="GM70" s="183"/>
      <c r="GN70" s="183"/>
      <c r="GO70" s="183"/>
      <c r="GP70" s="182"/>
      <c r="GQ70" s="182"/>
      <c r="GR70" s="182"/>
      <c r="GS70" s="182"/>
      <c r="GT70" s="182"/>
      <c r="GU70" s="183"/>
      <c r="GV70" s="182"/>
      <c r="GW70" s="183"/>
      <c r="GX70" s="183"/>
      <c r="GY70" s="182"/>
      <c r="GZ70" s="182"/>
      <c r="HA70" s="182"/>
      <c r="HB70" s="181"/>
      <c r="HC70" s="164">
        <f>COUNTA(HD70:II70)</f>
        <v>0</v>
      </c>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4"/>
      <c r="IJ70" s="166">
        <f>COUNTA(IK70:JP70)</f>
        <v>0</v>
      </c>
      <c r="IK70" s="183"/>
      <c r="IL70" s="182"/>
      <c r="IM70" s="183"/>
      <c r="IN70" s="183"/>
      <c r="IO70" s="182"/>
      <c r="IP70" s="183"/>
      <c r="IQ70" s="183"/>
      <c r="IR70" s="182"/>
      <c r="IS70" s="182"/>
      <c r="IT70" s="182"/>
      <c r="IU70" s="182"/>
      <c r="IV70" s="183"/>
      <c r="IW70" s="183"/>
      <c r="IX70" s="182"/>
      <c r="IY70" s="182"/>
      <c r="IZ70" s="182"/>
      <c r="JA70" s="182"/>
      <c r="JB70" s="182"/>
      <c r="JC70" s="183"/>
      <c r="JD70" s="183"/>
      <c r="JE70" s="182"/>
      <c r="JF70" s="182"/>
      <c r="JG70" s="182"/>
      <c r="JH70" s="182"/>
      <c r="JI70" s="182"/>
      <c r="JJ70" s="182"/>
      <c r="JK70" s="182"/>
      <c r="JL70" s="182"/>
      <c r="JM70" s="182"/>
      <c r="JN70" s="182"/>
      <c r="JO70" s="182"/>
      <c r="JP70" s="181"/>
      <c r="JQ70" s="166">
        <f>COUNTA(JR70:KW70)</f>
        <v>0</v>
      </c>
      <c r="JR70" s="183"/>
      <c r="JS70" s="183"/>
      <c r="JT70" s="183"/>
      <c r="JU70" s="183"/>
      <c r="JV70" s="183"/>
      <c r="JW70" s="183"/>
      <c r="JX70" s="183"/>
      <c r="JY70" s="182"/>
      <c r="JZ70" s="182"/>
      <c r="KA70" s="182"/>
      <c r="KB70" s="182"/>
      <c r="KC70" s="183"/>
      <c r="KD70" s="183"/>
      <c r="KE70" s="182"/>
      <c r="KF70" s="182"/>
      <c r="KG70" s="182"/>
      <c r="KH70" s="182"/>
      <c r="KI70" s="182"/>
      <c r="KJ70" s="183"/>
      <c r="KK70" s="183"/>
      <c r="KL70" s="182"/>
      <c r="KM70" s="182"/>
      <c r="KN70" s="182"/>
      <c r="KO70" s="182"/>
      <c r="KP70" s="182"/>
      <c r="KQ70" s="182"/>
      <c r="KR70" s="182"/>
      <c r="KS70" s="182"/>
      <c r="KT70" s="182"/>
      <c r="KU70" s="182"/>
      <c r="KV70" s="182"/>
      <c r="KW70" s="181"/>
      <c r="KX70" s="166">
        <f>COUNTA(KY70:MD70)</f>
        <v>0</v>
      </c>
      <c r="KY70" s="183"/>
      <c r="KZ70" s="183"/>
      <c r="LA70" s="183"/>
      <c r="LB70" s="183"/>
      <c r="LC70" s="183"/>
      <c r="LD70" s="183"/>
      <c r="LE70" s="183"/>
      <c r="LF70" s="183"/>
      <c r="LG70" s="183"/>
      <c r="LH70" s="183"/>
      <c r="LI70" s="183"/>
      <c r="LJ70" s="183"/>
      <c r="LK70" s="183"/>
      <c r="LL70" s="183"/>
      <c r="LM70" s="183"/>
      <c r="LN70" s="183"/>
      <c r="LO70" s="183"/>
      <c r="LP70" s="183"/>
      <c r="LQ70" s="183"/>
      <c r="LR70" s="183"/>
      <c r="LS70" s="183"/>
      <c r="LT70" s="183"/>
      <c r="LU70" s="183"/>
      <c r="LV70" s="183"/>
      <c r="LW70" s="183"/>
      <c r="LX70" s="183"/>
      <c r="LY70" s="183"/>
      <c r="LZ70" s="183"/>
      <c r="MA70" s="183"/>
      <c r="MB70" s="183"/>
      <c r="MC70" s="183"/>
      <c r="MD70" s="183"/>
    </row>
    <row r="71" spans="1:342" ht="15" hidden="1" customHeight="1" outlineLevel="1" x14ac:dyDescent="0.25">
      <c r="A71" s="153">
        <v>66</v>
      </c>
      <c r="B71" s="154"/>
      <c r="C71" s="180" t="s">
        <v>1305</v>
      </c>
      <c r="D71" s="181">
        <v>7</v>
      </c>
      <c r="E71" s="157" t="s">
        <v>1312</v>
      </c>
      <c r="F71" s="181"/>
      <c r="G71" s="157"/>
      <c r="H71" s="181">
        <v>2</v>
      </c>
      <c r="I71" s="158" t="str">
        <f t="shared" si="158"/>
        <v>pamata līmenis</v>
      </c>
      <c r="J71" s="181" t="str">
        <f t="shared" si="159"/>
        <v>VK7.–2</v>
      </c>
      <c r="K71" s="157" t="str">
        <f t="shared" si="22"/>
        <v>✦ Pārmaiņu vadības kompetences   /pamata līmenis/</v>
      </c>
      <c r="L71" s="158">
        <f t="shared" si="23"/>
        <v>8</v>
      </c>
      <c r="M71" s="159">
        <f>COUNTA(N71:AS71)</f>
        <v>0</v>
      </c>
      <c r="N71" s="182"/>
      <c r="O71" s="183"/>
      <c r="P71" s="182"/>
      <c r="Q71" s="182"/>
      <c r="R71" s="182"/>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2"/>
      <c r="AQ71" s="182"/>
      <c r="AR71" s="182"/>
      <c r="AS71" s="181"/>
      <c r="AT71" s="172">
        <f>COUNTA(AU71:BZ71)</f>
        <v>0</v>
      </c>
      <c r="AU71" s="183"/>
      <c r="AV71" s="182"/>
      <c r="AW71" s="182"/>
      <c r="AX71" s="183"/>
      <c r="AY71" s="182"/>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2"/>
      <c r="BX71" s="182"/>
      <c r="BY71" s="182"/>
      <c r="BZ71" s="181"/>
      <c r="CA71" s="172">
        <f>COUNTA(CB71:DG71)</f>
        <v>0</v>
      </c>
      <c r="CB71" s="183"/>
      <c r="CC71" s="182"/>
      <c r="CD71" s="182"/>
      <c r="CE71" s="183"/>
      <c r="CF71" s="182"/>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2"/>
      <c r="DE71" s="182"/>
      <c r="DF71" s="182"/>
      <c r="DG71" s="181"/>
      <c r="DH71" s="164">
        <f>COUNTA(DI71:EN71)</f>
        <v>0</v>
      </c>
      <c r="DI71" s="183"/>
      <c r="DJ71" s="182"/>
      <c r="DK71" s="183"/>
      <c r="DL71" s="183"/>
      <c r="DM71" s="182"/>
      <c r="DN71" s="182"/>
      <c r="DO71" s="182"/>
      <c r="DP71" s="182"/>
      <c r="DQ71" s="182"/>
      <c r="DR71" s="182"/>
      <c r="DS71" s="182"/>
      <c r="DT71" s="182"/>
      <c r="DU71" s="182"/>
      <c r="DV71" s="182"/>
      <c r="DW71" s="182"/>
      <c r="DX71" s="182"/>
      <c r="DY71" s="182"/>
      <c r="DZ71" s="182"/>
      <c r="EA71" s="182"/>
      <c r="EB71" s="182"/>
      <c r="EC71" s="182"/>
      <c r="ED71" s="182"/>
      <c r="EE71" s="182"/>
      <c r="EF71" s="182"/>
      <c r="EG71" s="182"/>
      <c r="EH71" s="182"/>
      <c r="EI71" s="182"/>
      <c r="EJ71" s="182"/>
      <c r="EK71" s="182"/>
      <c r="EL71" s="182"/>
      <c r="EM71" s="182"/>
      <c r="EN71" s="181"/>
      <c r="EO71" s="164">
        <f>COUNTA(EP71:FU71)</f>
        <v>4</v>
      </c>
      <c r="EP71" s="183"/>
      <c r="EQ71" s="183"/>
      <c r="ER71" s="183"/>
      <c r="ES71" s="183"/>
      <c r="ET71" s="183"/>
      <c r="EU71" s="182" t="s">
        <v>1292</v>
      </c>
      <c r="EV71" s="182"/>
      <c r="EW71" s="182"/>
      <c r="EX71" s="182"/>
      <c r="EY71" s="182"/>
      <c r="EZ71" s="182"/>
      <c r="FA71" s="182"/>
      <c r="FB71" s="182"/>
      <c r="FC71" s="182"/>
      <c r="FD71" s="182"/>
      <c r="FE71" s="182"/>
      <c r="FF71" s="182"/>
      <c r="FG71" s="182"/>
      <c r="FH71" s="182"/>
      <c r="FI71" s="182"/>
      <c r="FJ71" s="182"/>
      <c r="FK71" s="182"/>
      <c r="FL71" s="182"/>
      <c r="FM71" s="182"/>
      <c r="FN71" s="182"/>
      <c r="FO71" s="182"/>
      <c r="FP71" s="182"/>
      <c r="FQ71" s="182"/>
      <c r="FR71" s="182" t="s">
        <v>1292</v>
      </c>
      <c r="FS71" s="182" t="s">
        <v>1292</v>
      </c>
      <c r="FT71" s="182" t="s">
        <v>1292</v>
      </c>
      <c r="FU71" s="181"/>
      <c r="FV71" s="164">
        <f>COUNTA(FW71:HB71)</f>
        <v>1</v>
      </c>
      <c r="FW71" s="183"/>
      <c r="FX71" s="183"/>
      <c r="FY71" s="183"/>
      <c r="FZ71" s="183"/>
      <c r="GA71" s="183"/>
      <c r="GB71" s="182"/>
      <c r="GC71" s="182"/>
      <c r="GD71" s="183"/>
      <c r="GE71" s="183"/>
      <c r="GF71" s="183"/>
      <c r="GG71" s="183"/>
      <c r="GH71" s="183"/>
      <c r="GI71" s="183"/>
      <c r="GJ71" s="183"/>
      <c r="GK71" s="182" t="s">
        <v>1292</v>
      </c>
      <c r="GL71" s="182"/>
      <c r="GM71" s="183"/>
      <c r="GN71" s="183"/>
      <c r="GO71" s="183"/>
      <c r="GP71" s="182"/>
      <c r="GQ71" s="182"/>
      <c r="GR71" s="182"/>
      <c r="GS71" s="182"/>
      <c r="GT71" s="182"/>
      <c r="GU71" s="183"/>
      <c r="GV71" s="182"/>
      <c r="GW71" s="183"/>
      <c r="GX71" s="183"/>
      <c r="GY71" s="182"/>
      <c r="GZ71" s="182"/>
      <c r="HA71" s="182"/>
      <c r="HB71" s="181"/>
      <c r="HC71" s="164">
        <f>COUNTA(HD71:II71)</f>
        <v>0</v>
      </c>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4"/>
      <c r="IJ71" s="166">
        <f>COUNTA(IK71:JP71)</f>
        <v>0</v>
      </c>
      <c r="IK71" s="183"/>
      <c r="IL71" s="182"/>
      <c r="IM71" s="183"/>
      <c r="IN71" s="183"/>
      <c r="IO71" s="182"/>
      <c r="IP71" s="183"/>
      <c r="IQ71" s="183"/>
      <c r="IR71" s="182"/>
      <c r="IS71" s="182"/>
      <c r="IT71" s="182"/>
      <c r="IU71" s="182"/>
      <c r="IV71" s="183"/>
      <c r="IW71" s="183"/>
      <c r="IX71" s="182"/>
      <c r="IY71" s="182"/>
      <c r="IZ71" s="182"/>
      <c r="JA71" s="182"/>
      <c r="JB71" s="182"/>
      <c r="JC71" s="183"/>
      <c r="JD71" s="183"/>
      <c r="JE71" s="182"/>
      <c r="JF71" s="182"/>
      <c r="JG71" s="182"/>
      <c r="JH71" s="182"/>
      <c r="JI71" s="182"/>
      <c r="JJ71" s="182"/>
      <c r="JK71" s="182"/>
      <c r="JL71" s="182"/>
      <c r="JM71" s="182"/>
      <c r="JN71" s="182"/>
      <c r="JO71" s="182"/>
      <c r="JP71" s="181"/>
      <c r="JQ71" s="166">
        <f>COUNTA(JR71:KW71)</f>
        <v>3</v>
      </c>
      <c r="JR71" s="183"/>
      <c r="JS71" s="183"/>
      <c r="JT71" s="183"/>
      <c r="JU71" s="183"/>
      <c r="JV71" s="183"/>
      <c r="JW71" s="183"/>
      <c r="JX71" s="183"/>
      <c r="JY71" s="182"/>
      <c r="JZ71" s="182"/>
      <c r="KA71" s="182"/>
      <c r="KB71" s="182"/>
      <c r="KC71" s="183"/>
      <c r="KD71" s="183"/>
      <c r="KE71" s="182"/>
      <c r="KF71" s="182"/>
      <c r="KG71" s="182"/>
      <c r="KH71" s="182"/>
      <c r="KI71" s="182"/>
      <c r="KJ71" s="183"/>
      <c r="KK71" s="183"/>
      <c r="KL71" s="182"/>
      <c r="KM71" s="182"/>
      <c r="KN71" s="182"/>
      <c r="KO71" s="182"/>
      <c r="KP71" s="182"/>
      <c r="KQ71" s="182"/>
      <c r="KR71" s="182"/>
      <c r="KS71" s="182"/>
      <c r="KT71" s="182" t="s">
        <v>1292</v>
      </c>
      <c r="KU71" s="182" t="s">
        <v>1292</v>
      </c>
      <c r="KV71" s="182" t="s">
        <v>1292</v>
      </c>
      <c r="KW71" s="181"/>
      <c r="KX71" s="166">
        <f>COUNTA(KY71:MD71)</f>
        <v>0</v>
      </c>
      <c r="KY71" s="183"/>
      <c r="KZ71" s="183"/>
      <c r="LA71" s="183"/>
      <c r="LB71" s="183"/>
      <c r="LC71" s="183"/>
      <c r="LD71" s="183"/>
      <c r="LE71" s="183"/>
      <c r="LF71" s="183"/>
      <c r="LG71" s="183"/>
      <c r="LH71" s="183"/>
      <c r="LI71" s="183"/>
      <c r="LJ71" s="183"/>
      <c r="LK71" s="183"/>
      <c r="LL71" s="183"/>
      <c r="LM71" s="183"/>
      <c r="LN71" s="183"/>
      <c r="LO71" s="183"/>
      <c r="LP71" s="183"/>
      <c r="LQ71" s="183"/>
      <c r="LR71" s="183"/>
      <c r="LS71" s="183"/>
      <c r="LT71" s="183"/>
      <c r="LU71" s="183"/>
      <c r="LV71" s="183"/>
      <c r="LW71" s="183"/>
      <c r="LX71" s="183"/>
      <c r="LY71" s="183"/>
      <c r="LZ71" s="183"/>
      <c r="MA71" s="183"/>
      <c r="MB71" s="183"/>
      <c r="MC71" s="183"/>
      <c r="MD71" s="183"/>
    </row>
    <row r="72" spans="1:342" ht="15" hidden="1" customHeight="1" outlineLevel="1" x14ac:dyDescent="0.25">
      <c r="A72" s="146">
        <v>67</v>
      </c>
      <c r="B72" s="154"/>
      <c r="C72" s="180" t="s">
        <v>1305</v>
      </c>
      <c r="D72" s="181">
        <v>7</v>
      </c>
      <c r="E72" s="157" t="s">
        <v>1312</v>
      </c>
      <c r="F72" s="181"/>
      <c r="G72" s="157"/>
      <c r="H72" s="181">
        <v>3</v>
      </c>
      <c r="I72" s="158" t="str">
        <f t="shared" si="158"/>
        <v>padziļināts līmenis</v>
      </c>
      <c r="J72" s="181" t="str">
        <f t="shared" si="159"/>
        <v>VK7.–3</v>
      </c>
      <c r="K72" s="157" t="str">
        <f t="shared" si="22"/>
        <v>✦ Pārmaiņu vadības kompetences   /padziļināts līmenis/</v>
      </c>
      <c r="L72" s="158">
        <f t="shared" si="23"/>
        <v>46</v>
      </c>
      <c r="M72" s="159">
        <f>COUNTA(N72:AS72)</f>
        <v>7</v>
      </c>
      <c r="N72" s="182" t="s">
        <v>1292</v>
      </c>
      <c r="O72" s="183"/>
      <c r="P72" s="182" t="s">
        <v>1292</v>
      </c>
      <c r="Q72" s="182" t="s">
        <v>1292</v>
      </c>
      <c r="R72" s="182" t="s">
        <v>1292</v>
      </c>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2" t="s">
        <v>1292</v>
      </c>
      <c r="AQ72" s="182" t="s">
        <v>1292</v>
      </c>
      <c r="AR72" s="182" t="s">
        <v>1292</v>
      </c>
      <c r="AS72" s="181"/>
      <c r="AT72" s="172">
        <f>COUNTA(AU72:BZ72)</f>
        <v>6</v>
      </c>
      <c r="AU72" s="183"/>
      <c r="AV72" s="182" t="s">
        <v>1292</v>
      </c>
      <c r="AW72" s="182" t="s">
        <v>1292</v>
      </c>
      <c r="AX72" s="183"/>
      <c r="AY72" s="182" t="s">
        <v>1292</v>
      </c>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2" t="s">
        <v>1292</v>
      </c>
      <c r="BX72" s="182" t="s">
        <v>1292</v>
      </c>
      <c r="BY72" s="182" t="s">
        <v>1292</v>
      </c>
      <c r="BZ72" s="181"/>
      <c r="CA72" s="172">
        <f>COUNTA(CB72:DG72)</f>
        <v>6</v>
      </c>
      <c r="CB72" s="183"/>
      <c r="CC72" s="182" t="s">
        <v>1292</v>
      </c>
      <c r="CD72" s="182" t="s">
        <v>1292</v>
      </c>
      <c r="CE72" s="183"/>
      <c r="CF72" s="182" t="s">
        <v>1292</v>
      </c>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2" t="s">
        <v>1292</v>
      </c>
      <c r="DE72" s="182" t="s">
        <v>1292</v>
      </c>
      <c r="DF72" s="182" t="s">
        <v>1292</v>
      </c>
      <c r="DG72" s="181"/>
      <c r="DH72" s="164">
        <f>COUNTA(DI72:EN72)</f>
        <v>10</v>
      </c>
      <c r="DI72" s="183"/>
      <c r="DJ72" s="182" t="s">
        <v>1292</v>
      </c>
      <c r="DK72" s="183"/>
      <c r="DL72" s="183"/>
      <c r="DM72" s="182" t="s">
        <v>1292</v>
      </c>
      <c r="DN72" s="182" t="s">
        <v>1292</v>
      </c>
      <c r="DO72" s="182"/>
      <c r="DP72" s="182"/>
      <c r="DQ72" s="182"/>
      <c r="DR72" s="182"/>
      <c r="DS72" s="182" t="s">
        <v>1292</v>
      </c>
      <c r="DT72" s="182"/>
      <c r="DU72" s="182"/>
      <c r="DV72" s="182" t="s">
        <v>1292</v>
      </c>
      <c r="DW72" s="182" t="s">
        <v>1292</v>
      </c>
      <c r="DX72" s="182"/>
      <c r="DY72" s="182"/>
      <c r="DZ72" s="182" t="s">
        <v>1292</v>
      </c>
      <c r="EA72" s="182"/>
      <c r="EB72" s="182"/>
      <c r="EC72" s="182"/>
      <c r="ED72" s="182"/>
      <c r="EE72" s="182"/>
      <c r="EF72" s="182"/>
      <c r="EG72" s="182"/>
      <c r="EH72" s="182"/>
      <c r="EI72" s="182"/>
      <c r="EJ72" s="182"/>
      <c r="EK72" s="182" t="s">
        <v>1292</v>
      </c>
      <c r="EL72" s="182" t="s">
        <v>1292</v>
      </c>
      <c r="EM72" s="182" t="s">
        <v>1292</v>
      </c>
      <c r="EN72" s="181"/>
      <c r="EO72" s="164">
        <f>COUNTA(EP72:FU72)</f>
        <v>4</v>
      </c>
      <c r="EP72" s="183"/>
      <c r="EQ72" s="183"/>
      <c r="ER72" s="183"/>
      <c r="ES72" s="183"/>
      <c r="ET72" s="183"/>
      <c r="EU72" s="182"/>
      <c r="EV72" s="182"/>
      <c r="EW72" s="182"/>
      <c r="EX72" s="182"/>
      <c r="EY72" s="182"/>
      <c r="EZ72" s="182" t="s">
        <v>1292</v>
      </c>
      <c r="FA72" s="182"/>
      <c r="FB72" s="182"/>
      <c r="FC72" s="182" t="s">
        <v>1292</v>
      </c>
      <c r="FD72" s="182" t="s">
        <v>1292</v>
      </c>
      <c r="FE72" s="182"/>
      <c r="FF72" s="182"/>
      <c r="FG72" s="182" t="s">
        <v>1292</v>
      </c>
      <c r="FH72" s="182"/>
      <c r="FI72" s="182"/>
      <c r="FJ72" s="182"/>
      <c r="FK72" s="182"/>
      <c r="FL72" s="182"/>
      <c r="FM72" s="182"/>
      <c r="FN72" s="182"/>
      <c r="FO72" s="182"/>
      <c r="FP72" s="182"/>
      <c r="FQ72" s="182"/>
      <c r="FR72" s="182"/>
      <c r="FS72" s="182"/>
      <c r="FT72" s="182"/>
      <c r="FU72" s="181"/>
      <c r="FV72" s="164">
        <f>COUNTA(FW72:HB72)</f>
        <v>0</v>
      </c>
      <c r="FW72" s="183"/>
      <c r="FX72" s="183"/>
      <c r="FY72" s="183"/>
      <c r="FZ72" s="183"/>
      <c r="GA72" s="183"/>
      <c r="GB72" s="182"/>
      <c r="GC72" s="182"/>
      <c r="GD72" s="183"/>
      <c r="GE72" s="183"/>
      <c r="GF72" s="183"/>
      <c r="GG72" s="183"/>
      <c r="GH72" s="183"/>
      <c r="GI72" s="183"/>
      <c r="GJ72" s="183"/>
      <c r="GK72" s="182"/>
      <c r="GL72" s="182"/>
      <c r="GM72" s="183"/>
      <c r="GN72" s="183"/>
      <c r="GO72" s="183"/>
      <c r="GP72" s="182"/>
      <c r="GQ72" s="182"/>
      <c r="GR72" s="182"/>
      <c r="GS72" s="182"/>
      <c r="GT72" s="182"/>
      <c r="GU72" s="183"/>
      <c r="GV72" s="182"/>
      <c r="GW72" s="183"/>
      <c r="GX72" s="183"/>
      <c r="GY72" s="182"/>
      <c r="GZ72" s="182"/>
      <c r="HA72" s="182"/>
      <c r="HB72" s="181"/>
      <c r="HC72" s="164">
        <f>COUNTA(HD72:II72)</f>
        <v>0</v>
      </c>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4"/>
      <c r="IJ72" s="166">
        <f>COUNTA(IK72:JP72)</f>
        <v>9</v>
      </c>
      <c r="IK72" s="183"/>
      <c r="IL72" s="182" t="s">
        <v>1292</v>
      </c>
      <c r="IM72" s="183"/>
      <c r="IN72" s="183"/>
      <c r="IO72" s="182" t="s">
        <v>1292</v>
      </c>
      <c r="IP72" s="183"/>
      <c r="IQ72" s="183"/>
      <c r="IR72" s="182"/>
      <c r="IS72" s="182"/>
      <c r="IT72" s="182"/>
      <c r="IU72" s="182" t="s">
        <v>1292</v>
      </c>
      <c r="IV72" s="183"/>
      <c r="IW72" s="183"/>
      <c r="IX72" s="182" t="s">
        <v>1292</v>
      </c>
      <c r="IY72" s="182" t="s">
        <v>1292</v>
      </c>
      <c r="IZ72" s="182"/>
      <c r="JA72" s="182"/>
      <c r="JB72" s="182" t="s">
        <v>1292</v>
      </c>
      <c r="JC72" s="183"/>
      <c r="JD72" s="183"/>
      <c r="JE72" s="182"/>
      <c r="JF72" s="182"/>
      <c r="JG72" s="182"/>
      <c r="JH72" s="182"/>
      <c r="JI72" s="182"/>
      <c r="JJ72" s="182"/>
      <c r="JK72" s="182"/>
      <c r="JL72" s="182"/>
      <c r="JM72" s="182" t="s">
        <v>1292</v>
      </c>
      <c r="JN72" s="182" t="s">
        <v>1292</v>
      </c>
      <c r="JO72" s="182" t="s">
        <v>1292</v>
      </c>
      <c r="JP72" s="181"/>
      <c r="JQ72" s="166">
        <f>COUNTA(JR72:KW72)</f>
        <v>4</v>
      </c>
      <c r="JR72" s="183"/>
      <c r="JS72" s="183"/>
      <c r="JT72" s="183"/>
      <c r="JU72" s="183"/>
      <c r="JV72" s="183"/>
      <c r="JW72" s="183"/>
      <c r="JX72" s="183"/>
      <c r="JY72" s="182"/>
      <c r="JZ72" s="182"/>
      <c r="KA72" s="182"/>
      <c r="KB72" s="182" t="s">
        <v>1292</v>
      </c>
      <c r="KC72" s="183"/>
      <c r="KD72" s="183"/>
      <c r="KE72" s="182" t="s">
        <v>1292</v>
      </c>
      <c r="KF72" s="182" t="s">
        <v>1292</v>
      </c>
      <c r="KG72" s="182"/>
      <c r="KH72" s="182"/>
      <c r="KI72" s="182" t="s">
        <v>1292</v>
      </c>
      <c r="KJ72" s="183"/>
      <c r="KK72" s="183"/>
      <c r="KL72" s="182"/>
      <c r="KM72" s="182"/>
      <c r="KN72" s="182"/>
      <c r="KO72" s="182"/>
      <c r="KP72" s="182"/>
      <c r="KQ72" s="182"/>
      <c r="KR72" s="182"/>
      <c r="KS72" s="182"/>
      <c r="KT72" s="182"/>
      <c r="KU72" s="182"/>
      <c r="KV72" s="182"/>
      <c r="KW72" s="181"/>
      <c r="KX72" s="166">
        <f>COUNTA(KY72:MD72)</f>
        <v>0</v>
      </c>
      <c r="KY72" s="183"/>
      <c r="KZ72" s="183"/>
      <c r="LA72" s="183"/>
      <c r="LB72" s="183"/>
      <c r="LC72" s="183"/>
      <c r="LD72" s="183"/>
      <c r="LE72" s="183"/>
      <c r="LF72" s="183"/>
      <c r="LG72" s="183"/>
      <c r="LH72" s="183"/>
      <c r="LI72" s="183"/>
      <c r="LJ72" s="183"/>
      <c r="LK72" s="183"/>
      <c r="LL72" s="183"/>
      <c r="LM72" s="183"/>
      <c r="LN72" s="183"/>
      <c r="LO72" s="183"/>
      <c r="LP72" s="183"/>
      <c r="LQ72" s="183"/>
      <c r="LR72" s="183"/>
      <c r="LS72" s="183"/>
      <c r="LT72" s="183"/>
      <c r="LU72" s="183"/>
      <c r="LV72" s="183"/>
      <c r="LW72" s="183"/>
      <c r="LX72" s="183"/>
      <c r="LY72" s="183"/>
      <c r="LZ72" s="183"/>
      <c r="MA72" s="183"/>
      <c r="MB72" s="183"/>
      <c r="MC72" s="183"/>
      <c r="MD72" s="183"/>
    </row>
    <row r="73" spans="1:342" ht="15" hidden="1" customHeight="1" outlineLevel="1" x14ac:dyDescent="0.25">
      <c r="A73" s="153">
        <v>68</v>
      </c>
      <c r="B73" s="154"/>
      <c r="C73" s="185" t="s">
        <v>1305</v>
      </c>
      <c r="D73" s="186">
        <v>7</v>
      </c>
      <c r="E73" s="171" t="s">
        <v>1312</v>
      </c>
      <c r="F73" s="186"/>
      <c r="G73" s="171"/>
      <c r="H73" s="186">
        <v>4</v>
      </c>
      <c r="I73" s="158" t="str">
        <f t="shared" si="158"/>
        <v>eksperta līmenis</v>
      </c>
      <c r="J73" s="181" t="str">
        <f t="shared" si="159"/>
        <v>VK7.–4</v>
      </c>
      <c r="K73" s="157" t="str">
        <f t="shared" si="22"/>
        <v>✦ Pārmaiņu vadības kompetences   /eksperta līmenis/</v>
      </c>
      <c r="L73" s="158">
        <f t="shared" si="23"/>
        <v>0</v>
      </c>
      <c r="M73" s="159">
        <f>COUNTA(N73:AS73)</f>
        <v>0</v>
      </c>
      <c r="N73" s="182"/>
      <c r="O73" s="183"/>
      <c r="P73" s="182"/>
      <c r="Q73" s="182"/>
      <c r="R73" s="182"/>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2"/>
      <c r="AQ73" s="182"/>
      <c r="AR73" s="182"/>
      <c r="AS73" s="181"/>
      <c r="AT73" s="172">
        <f>COUNTA(AU73:BZ73)</f>
        <v>0</v>
      </c>
      <c r="AU73" s="183"/>
      <c r="AV73" s="182"/>
      <c r="AW73" s="182"/>
      <c r="AX73" s="183"/>
      <c r="AY73" s="182"/>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2"/>
      <c r="BX73" s="182"/>
      <c r="BY73" s="182"/>
      <c r="BZ73" s="181"/>
      <c r="CA73" s="172">
        <f>COUNTA(CB73:DG73)</f>
        <v>0</v>
      </c>
      <c r="CB73" s="183"/>
      <c r="CC73" s="182"/>
      <c r="CD73" s="182"/>
      <c r="CE73" s="183"/>
      <c r="CF73" s="182"/>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2"/>
      <c r="DE73" s="182"/>
      <c r="DF73" s="182"/>
      <c r="DG73" s="181"/>
      <c r="DH73" s="164">
        <f>COUNTA(DI73:EN73)</f>
        <v>0</v>
      </c>
      <c r="DI73" s="183"/>
      <c r="DJ73" s="182"/>
      <c r="DK73" s="183"/>
      <c r="DL73" s="183"/>
      <c r="DM73" s="182"/>
      <c r="DN73" s="182"/>
      <c r="DO73" s="182"/>
      <c r="DP73" s="182"/>
      <c r="DQ73" s="182"/>
      <c r="DR73" s="182"/>
      <c r="DS73" s="182"/>
      <c r="DT73" s="182"/>
      <c r="DU73" s="182"/>
      <c r="DV73" s="182"/>
      <c r="DW73" s="182"/>
      <c r="DX73" s="182"/>
      <c r="DY73" s="182"/>
      <c r="DZ73" s="182"/>
      <c r="EA73" s="182"/>
      <c r="EB73" s="182"/>
      <c r="EC73" s="182"/>
      <c r="ED73" s="182"/>
      <c r="EE73" s="182"/>
      <c r="EF73" s="182"/>
      <c r="EG73" s="182"/>
      <c r="EH73" s="182"/>
      <c r="EI73" s="182"/>
      <c r="EJ73" s="182"/>
      <c r="EK73" s="182"/>
      <c r="EL73" s="182"/>
      <c r="EM73" s="182"/>
      <c r="EN73" s="181"/>
      <c r="EO73" s="164">
        <f>COUNTA(EP73:FU73)</f>
        <v>0</v>
      </c>
      <c r="EP73" s="183"/>
      <c r="EQ73" s="183"/>
      <c r="ER73" s="183"/>
      <c r="ES73" s="183"/>
      <c r="ET73" s="183"/>
      <c r="EU73" s="182"/>
      <c r="EV73" s="182"/>
      <c r="EW73" s="182"/>
      <c r="EX73" s="182"/>
      <c r="EY73" s="182"/>
      <c r="EZ73" s="182"/>
      <c r="FA73" s="182"/>
      <c r="FB73" s="182"/>
      <c r="FC73" s="182"/>
      <c r="FD73" s="182"/>
      <c r="FE73" s="182"/>
      <c r="FF73" s="182"/>
      <c r="FG73" s="182"/>
      <c r="FH73" s="182"/>
      <c r="FI73" s="182"/>
      <c r="FJ73" s="182"/>
      <c r="FK73" s="182"/>
      <c r="FL73" s="182"/>
      <c r="FM73" s="182"/>
      <c r="FN73" s="182"/>
      <c r="FO73" s="182"/>
      <c r="FP73" s="182"/>
      <c r="FQ73" s="182"/>
      <c r="FR73" s="182"/>
      <c r="FS73" s="182"/>
      <c r="FT73" s="182"/>
      <c r="FU73" s="181"/>
      <c r="FV73" s="164">
        <f>COUNTA(FW73:HB73)</f>
        <v>0</v>
      </c>
      <c r="FW73" s="183"/>
      <c r="FX73" s="183"/>
      <c r="FY73" s="183"/>
      <c r="FZ73" s="183"/>
      <c r="GA73" s="183"/>
      <c r="GB73" s="182"/>
      <c r="GC73" s="182"/>
      <c r="GD73" s="183"/>
      <c r="GE73" s="183"/>
      <c r="GF73" s="183"/>
      <c r="GG73" s="183"/>
      <c r="GH73" s="183"/>
      <c r="GI73" s="183"/>
      <c r="GJ73" s="183"/>
      <c r="GK73" s="182"/>
      <c r="GL73" s="182"/>
      <c r="GM73" s="183"/>
      <c r="GN73" s="183"/>
      <c r="GO73" s="183"/>
      <c r="GP73" s="182"/>
      <c r="GQ73" s="182"/>
      <c r="GR73" s="182"/>
      <c r="GS73" s="182"/>
      <c r="GT73" s="182"/>
      <c r="GU73" s="183"/>
      <c r="GV73" s="182"/>
      <c r="GW73" s="183"/>
      <c r="GX73" s="183"/>
      <c r="GY73" s="182"/>
      <c r="GZ73" s="182"/>
      <c r="HA73" s="182"/>
      <c r="HB73" s="181"/>
      <c r="HC73" s="164">
        <f>COUNTA(HD73:II73)</f>
        <v>0</v>
      </c>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4"/>
      <c r="IJ73" s="166">
        <f>COUNTA(IK73:JP73)</f>
        <v>0</v>
      </c>
      <c r="IK73" s="183"/>
      <c r="IL73" s="182"/>
      <c r="IM73" s="183"/>
      <c r="IN73" s="183"/>
      <c r="IO73" s="182"/>
      <c r="IP73" s="183"/>
      <c r="IQ73" s="183"/>
      <c r="IR73" s="182"/>
      <c r="IS73" s="182"/>
      <c r="IT73" s="182"/>
      <c r="IU73" s="182"/>
      <c r="IV73" s="183"/>
      <c r="IW73" s="183"/>
      <c r="IX73" s="182"/>
      <c r="IY73" s="182"/>
      <c r="IZ73" s="182"/>
      <c r="JA73" s="182"/>
      <c r="JB73" s="182"/>
      <c r="JC73" s="183"/>
      <c r="JD73" s="183"/>
      <c r="JE73" s="182"/>
      <c r="JF73" s="182"/>
      <c r="JG73" s="182"/>
      <c r="JH73" s="182"/>
      <c r="JI73" s="182"/>
      <c r="JJ73" s="182"/>
      <c r="JK73" s="182"/>
      <c r="JL73" s="182"/>
      <c r="JM73" s="182"/>
      <c r="JN73" s="182"/>
      <c r="JO73" s="182"/>
      <c r="JP73" s="181"/>
      <c r="JQ73" s="166">
        <f>COUNTA(JR73:KW73)</f>
        <v>0</v>
      </c>
      <c r="JR73" s="183"/>
      <c r="JS73" s="183"/>
      <c r="JT73" s="183"/>
      <c r="JU73" s="183"/>
      <c r="JV73" s="183"/>
      <c r="JW73" s="183"/>
      <c r="JX73" s="183"/>
      <c r="JY73" s="182"/>
      <c r="JZ73" s="182"/>
      <c r="KA73" s="182"/>
      <c r="KB73" s="182"/>
      <c r="KC73" s="183"/>
      <c r="KD73" s="183"/>
      <c r="KE73" s="182"/>
      <c r="KF73" s="182"/>
      <c r="KG73" s="182"/>
      <c r="KH73" s="182"/>
      <c r="KI73" s="182"/>
      <c r="KJ73" s="183"/>
      <c r="KK73" s="183"/>
      <c r="KL73" s="182"/>
      <c r="KM73" s="182"/>
      <c r="KN73" s="182"/>
      <c r="KO73" s="182"/>
      <c r="KP73" s="182"/>
      <c r="KQ73" s="182"/>
      <c r="KR73" s="182"/>
      <c r="KS73" s="182"/>
      <c r="KT73" s="182"/>
      <c r="KU73" s="182"/>
      <c r="KV73" s="182"/>
      <c r="KW73" s="181"/>
      <c r="KX73" s="166">
        <f>COUNTA(KY73:MD73)</f>
        <v>0</v>
      </c>
      <c r="KY73" s="183"/>
      <c r="KZ73" s="183"/>
      <c r="LA73" s="183"/>
      <c r="LB73" s="183"/>
      <c r="LC73" s="183"/>
      <c r="LD73" s="183"/>
      <c r="LE73" s="183"/>
      <c r="LF73" s="183"/>
      <c r="LG73" s="183"/>
      <c r="LH73" s="183"/>
      <c r="LI73" s="183"/>
      <c r="LJ73" s="183"/>
      <c r="LK73" s="183"/>
      <c r="LL73" s="183"/>
      <c r="LM73" s="183"/>
      <c r="LN73" s="183"/>
      <c r="LO73" s="183"/>
      <c r="LP73" s="183"/>
      <c r="LQ73" s="183"/>
      <c r="LR73" s="183"/>
      <c r="LS73" s="183"/>
      <c r="LT73" s="183"/>
      <c r="LU73" s="183"/>
      <c r="LV73" s="183"/>
      <c r="LW73" s="183"/>
      <c r="LX73" s="183"/>
      <c r="LY73" s="183"/>
      <c r="LZ73" s="183"/>
      <c r="MA73" s="183"/>
      <c r="MB73" s="183"/>
      <c r="MC73" s="183"/>
      <c r="MD73" s="183"/>
    </row>
    <row r="74" spans="1:342" s="179" customFormat="1" ht="24.95" customHeight="1" collapsed="1" x14ac:dyDescent="0.25">
      <c r="A74" s="146">
        <v>69</v>
      </c>
      <c r="B74" s="173" t="s">
        <v>1313</v>
      </c>
      <c r="C74" s="173"/>
      <c r="D74" s="173"/>
      <c r="E74" s="173"/>
      <c r="F74" s="173"/>
      <c r="G74" s="173"/>
      <c r="H74" s="173"/>
      <c r="I74" s="173"/>
      <c r="J74" s="173"/>
      <c r="K74" s="173"/>
      <c r="L74" s="174">
        <f>M74+AT74+CA74+DH74+EO74+FV74+HC74+IJ74+JQ74+KX74</f>
        <v>54</v>
      </c>
      <c r="M74" s="175">
        <f>SUM(N74:AS74)</f>
        <v>4</v>
      </c>
      <c r="N74" s="176">
        <f>COUNTA(N75:N78)</f>
        <v>0</v>
      </c>
      <c r="O74" s="176">
        <f t="shared" ref="O74:AS74" si="160">COUNTA(O75:O78)</f>
        <v>0</v>
      </c>
      <c r="P74" s="176">
        <f t="shared" si="160"/>
        <v>0</v>
      </c>
      <c r="Q74" s="176">
        <f t="shared" si="160"/>
        <v>0</v>
      </c>
      <c r="R74" s="176">
        <f t="shared" si="160"/>
        <v>0</v>
      </c>
      <c r="S74" s="176">
        <f t="shared" si="160"/>
        <v>0</v>
      </c>
      <c r="T74" s="176">
        <f t="shared" si="160"/>
        <v>0</v>
      </c>
      <c r="U74" s="176">
        <f t="shared" si="160"/>
        <v>0</v>
      </c>
      <c r="V74" s="176">
        <f t="shared" si="160"/>
        <v>0</v>
      </c>
      <c r="W74" s="176">
        <f t="shared" si="160"/>
        <v>0</v>
      </c>
      <c r="X74" s="176">
        <f t="shared" si="160"/>
        <v>0</v>
      </c>
      <c r="Y74" s="176">
        <f t="shared" si="160"/>
        <v>0</v>
      </c>
      <c r="Z74" s="176">
        <f t="shared" si="160"/>
        <v>0</v>
      </c>
      <c r="AA74" s="176">
        <f t="shared" si="160"/>
        <v>0</v>
      </c>
      <c r="AB74" s="176">
        <f t="shared" si="160"/>
        <v>0</v>
      </c>
      <c r="AC74" s="176">
        <f t="shared" si="160"/>
        <v>0</v>
      </c>
      <c r="AD74" s="176">
        <f t="shared" si="160"/>
        <v>0</v>
      </c>
      <c r="AE74" s="176">
        <f t="shared" si="160"/>
        <v>0</v>
      </c>
      <c r="AF74" s="176">
        <f t="shared" si="160"/>
        <v>0</v>
      </c>
      <c r="AG74" s="176">
        <f t="shared" si="160"/>
        <v>0</v>
      </c>
      <c r="AH74" s="176">
        <f t="shared" si="160"/>
        <v>0</v>
      </c>
      <c r="AI74" s="176">
        <f t="shared" si="160"/>
        <v>0</v>
      </c>
      <c r="AJ74" s="176">
        <f t="shared" si="160"/>
        <v>0</v>
      </c>
      <c r="AK74" s="176">
        <f t="shared" si="160"/>
        <v>0</v>
      </c>
      <c r="AL74" s="176">
        <f t="shared" si="160"/>
        <v>0</v>
      </c>
      <c r="AM74" s="176">
        <f t="shared" si="160"/>
        <v>0</v>
      </c>
      <c r="AN74" s="176">
        <f t="shared" si="160"/>
        <v>0</v>
      </c>
      <c r="AO74" s="176">
        <f t="shared" si="160"/>
        <v>0</v>
      </c>
      <c r="AP74" s="176">
        <f t="shared" si="160"/>
        <v>1</v>
      </c>
      <c r="AQ74" s="176">
        <f t="shared" si="160"/>
        <v>1</v>
      </c>
      <c r="AR74" s="176">
        <f t="shared" si="160"/>
        <v>1</v>
      </c>
      <c r="AS74" s="176">
        <f t="shared" si="160"/>
        <v>1</v>
      </c>
      <c r="AT74" s="177">
        <f>SUM(AU74:BZ74)</f>
        <v>4</v>
      </c>
      <c r="AU74" s="176">
        <f>COUNTA(AU75:AU78)</f>
        <v>0</v>
      </c>
      <c r="AV74" s="176">
        <f t="shared" ref="AV74:BZ74" si="161">COUNTA(AV75:AV78)</f>
        <v>0</v>
      </c>
      <c r="AW74" s="176">
        <f t="shared" si="161"/>
        <v>0</v>
      </c>
      <c r="AX74" s="176">
        <f t="shared" si="161"/>
        <v>0</v>
      </c>
      <c r="AY74" s="176">
        <f t="shared" si="161"/>
        <v>0</v>
      </c>
      <c r="AZ74" s="176">
        <f t="shared" si="161"/>
        <v>0</v>
      </c>
      <c r="BA74" s="176">
        <f t="shared" si="161"/>
        <v>0</v>
      </c>
      <c r="BB74" s="176">
        <f t="shared" si="161"/>
        <v>0</v>
      </c>
      <c r="BC74" s="176">
        <f t="shared" si="161"/>
        <v>0</v>
      </c>
      <c r="BD74" s="176">
        <f t="shared" si="161"/>
        <v>0</v>
      </c>
      <c r="BE74" s="176">
        <f t="shared" si="161"/>
        <v>0</v>
      </c>
      <c r="BF74" s="176">
        <f t="shared" si="161"/>
        <v>0</v>
      </c>
      <c r="BG74" s="176">
        <f t="shared" si="161"/>
        <v>0</v>
      </c>
      <c r="BH74" s="176">
        <f t="shared" si="161"/>
        <v>0</v>
      </c>
      <c r="BI74" s="176">
        <f t="shared" si="161"/>
        <v>0</v>
      </c>
      <c r="BJ74" s="176">
        <f t="shared" si="161"/>
        <v>0</v>
      </c>
      <c r="BK74" s="176">
        <f t="shared" si="161"/>
        <v>0</v>
      </c>
      <c r="BL74" s="176">
        <f t="shared" si="161"/>
        <v>0</v>
      </c>
      <c r="BM74" s="176">
        <f t="shared" si="161"/>
        <v>0</v>
      </c>
      <c r="BN74" s="176">
        <f t="shared" si="161"/>
        <v>0</v>
      </c>
      <c r="BO74" s="176">
        <f t="shared" si="161"/>
        <v>0</v>
      </c>
      <c r="BP74" s="176">
        <f t="shared" si="161"/>
        <v>0</v>
      </c>
      <c r="BQ74" s="176">
        <f t="shared" si="161"/>
        <v>0</v>
      </c>
      <c r="BR74" s="176">
        <f t="shared" si="161"/>
        <v>0</v>
      </c>
      <c r="BS74" s="176">
        <f t="shared" si="161"/>
        <v>0</v>
      </c>
      <c r="BT74" s="176">
        <f t="shared" si="161"/>
        <v>0</v>
      </c>
      <c r="BU74" s="176">
        <f t="shared" si="161"/>
        <v>0</v>
      </c>
      <c r="BV74" s="176">
        <f t="shared" si="161"/>
        <v>0</v>
      </c>
      <c r="BW74" s="176">
        <f t="shared" si="161"/>
        <v>1</v>
      </c>
      <c r="BX74" s="176">
        <f t="shared" si="161"/>
        <v>1</v>
      </c>
      <c r="BY74" s="176">
        <f t="shared" si="161"/>
        <v>1</v>
      </c>
      <c r="BZ74" s="176">
        <f t="shared" si="161"/>
        <v>1</v>
      </c>
      <c r="CA74" s="177">
        <f>SUM(CB74:DG74)</f>
        <v>4</v>
      </c>
      <c r="CB74" s="176">
        <f>COUNTA(CB75:CB78)</f>
        <v>0</v>
      </c>
      <c r="CC74" s="176">
        <f t="shared" ref="CC74:DG74" si="162">COUNTA(CC75:CC78)</f>
        <v>0</v>
      </c>
      <c r="CD74" s="176">
        <f t="shared" si="162"/>
        <v>0</v>
      </c>
      <c r="CE74" s="176">
        <f t="shared" si="162"/>
        <v>0</v>
      </c>
      <c r="CF74" s="176">
        <f t="shared" si="162"/>
        <v>0</v>
      </c>
      <c r="CG74" s="176">
        <f t="shared" si="162"/>
        <v>0</v>
      </c>
      <c r="CH74" s="176">
        <f t="shared" si="162"/>
        <v>0</v>
      </c>
      <c r="CI74" s="176">
        <f t="shared" si="162"/>
        <v>0</v>
      </c>
      <c r="CJ74" s="176">
        <f t="shared" si="162"/>
        <v>0</v>
      </c>
      <c r="CK74" s="176">
        <f t="shared" si="162"/>
        <v>0</v>
      </c>
      <c r="CL74" s="176">
        <f t="shared" si="162"/>
        <v>0</v>
      </c>
      <c r="CM74" s="176">
        <f t="shared" si="162"/>
        <v>0</v>
      </c>
      <c r="CN74" s="176">
        <f t="shared" si="162"/>
        <v>0</v>
      </c>
      <c r="CO74" s="176">
        <f t="shared" si="162"/>
        <v>0</v>
      </c>
      <c r="CP74" s="176">
        <f t="shared" si="162"/>
        <v>0</v>
      </c>
      <c r="CQ74" s="176">
        <f t="shared" si="162"/>
        <v>0</v>
      </c>
      <c r="CR74" s="176">
        <f t="shared" si="162"/>
        <v>0</v>
      </c>
      <c r="CS74" s="176">
        <f t="shared" si="162"/>
        <v>0</v>
      </c>
      <c r="CT74" s="176">
        <f t="shared" si="162"/>
        <v>0</v>
      </c>
      <c r="CU74" s="176">
        <f t="shared" si="162"/>
        <v>0</v>
      </c>
      <c r="CV74" s="176">
        <f t="shared" si="162"/>
        <v>0</v>
      </c>
      <c r="CW74" s="176">
        <f t="shared" si="162"/>
        <v>0</v>
      </c>
      <c r="CX74" s="176">
        <f t="shared" si="162"/>
        <v>0</v>
      </c>
      <c r="CY74" s="176">
        <f t="shared" si="162"/>
        <v>0</v>
      </c>
      <c r="CZ74" s="176">
        <f t="shared" si="162"/>
        <v>0</v>
      </c>
      <c r="DA74" s="176">
        <f t="shared" si="162"/>
        <v>0</v>
      </c>
      <c r="DB74" s="176">
        <f t="shared" si="162"/>
        <v>0</v>
      </c>
      <c r="DC74" s="176">
        <f t="shared" si="162"/>
        <v>0</v>
      </c>
      <c r="DD74" s="176">
        <f t="shared" si="162"/>
        <v>1</v>
      </c>
      <c r="DE74" s="176">
        <f t="shared" si="162"/>
        <v>1</v>
      </c>
      <c r="DF74" s="176">
        <f t="shared" si="162"/>
        <v>1</v>
      </c>
      <c r="DG74" s="176">
        <f t="shared" si="162"/>
        <v>1</v>
      </c>
      <c r="DH74" s="177">
        <f>SUM(DI74:EN74)</f>
        <v>11</v>
      </c>
      <c r="DI74" s="176">
        <f>COUNTA(DI75:DI78)</f>
        <v>0</v>
      </c>
      <c r="DJ74" s="176">
        <f t="shared" ref="DJ74:EN74" si="163">COUNTA(DJ75:DJ78)</f>
        <v>0</v>
      </c>
      <c r="DK74" s="176">
        <f t="shared" si="163"/>
        <v>0</v>
      </c>
      <c r="DL74" s="176">
        <f t="shared" si="163"/>
        <v>0</v>
      </c>
      <c r="DM74" s="176">
        <f t="shared" si="163"/>
        <v>0</v>
      </c>
      <c r="DN74" s="176">
        <f t="shared" si="163"/>
        <v>1</v>
      </c>
      <c r="DO74" s="176">
        <f t="shared" si="163"/>
        <v>0</v>
      </c>
      <c r="DP74" s="176">
        <f t="shared" si="163"/>
        <v>0</v>
      </c>
      <c r="DQ74" s="176">
        <f t="shared" si="163"/>
        <v>0</v>
      </c>
      <c r="DR74" s="176">
        <f t="shared" si="163"/>
        <v>1</v>
      </c>
      <c r="DS74" s="176">
        <f t="shared" si="163"/>
        <v>0</v>
      </c>
      <c r="DT74" s="176">
        <f t="shared" si="163"/>
        <v>0</v>
      </c>
      <c r="DU74" s="176">
        <f t="shared" si="163"/>
        <v>0</v>
      </c>
      <c r="DV74" s="176">
        <f t="shared" si="163"/>
        <v>0</v>
      </c>
      <c r="DW74" s="176">
        <f t="shared" si="163"/>
        <v>1</v>
      </c>
      <c r="DX74" s="176">
        <f t="shared" si="163"/>
        <v>0</v>
      </c>
      <c r="DY74" s="176">
        <f t="shared" si="163"/>
        <v>0</v>
      </c>
      <c r="DZ74" s="176">
        <f t="shared" si="163"/>
        <v>1</v>
      </c>
      <c r="EA74" s="176">
        <f t="shared" si="163"/>
        <v>0</v>
      </c>
      <c r="EB74" s="176">
        <f t="shared" si="163"/>
        <v>0</v>
      </c>
      <c r="EC74" s="176">
        <f t="shared" si="163"/>
        <v>0</v>
      </c>
      <c r="ED74" s="176">
        <f t="shared" si="163"/>
        <v>0</v>
      </c>
      <c r="EE74" s="176">
        <f t="shared" si="163"/>
        <v>0</v>
      </c>
      <c r="EF74" s="176">
        <f t="shared" si="163"/>
        <v>1</v>
      </c>
      <c r="EG74" s="176">
        <f t="shared" si="163"/>
        <v>1</v>
      </c>
      <c r="EH74" s="176">
        <f t="shared" si="163"/>
        <v>0</v>
      </c>
      <c r="EI74" s="176">
        <f t="shared" si="163"/>
        <v>1</v>
      </c>
      <c r="EJ74" s="176">
        <f t="shared" si="163"/>
        <v>0</v>
      </c>
      <c r="EK74" s="176">
        <f t="shared" si="163"/>
        <v>1</v>
      </c>
      <c r="EL74" s="176">
        <f t="shared" si="163"/>
        <v>1</v>
      </c>
      <c r="EM74" s="176">
        <f t="shared" si="163"/>
        <v>1</v>
      </c>
      <c r="EN74" s="176">
        <f t="shared" si="163"/>
        <v>1</v>
      </c>
      <c r="EO74" s="177">
        <f>SUM(EP74:FU74)</f>
        <v>11</v>
      </c>
      <c r="EP74" s="176">
        <f>COUNTA(EP75:EP78)</f>
        <v>0</v>
      </c>
      <c r="EQ74" s="176">
        <f t="shared" ref="EQ74:FU74" si="164">COUNTA(EQ75:EQ78)</f>
        <v>0</v>
      </c>
      <c r="ER74" s="176">
        <f t="shared" si="164"/>
        <v>0</v>
      </c>
      <c r="ES74" s="176">
        <f t="shared" si="164"/>
        <v>0</v>
      </c>
      <c r="ET74" s="176">
        <f t="shared" si="164"/>
        <v>0</v>
      </c>
      <c r="EU74" s="176">
        <f t="shared" si="164"/>
        <v>1</v>
      </c>
      <c r="EV74" s="176">
        <f t="shared" si="164"/>
        <v>0</v>
      </c>
      <c r="EW74" s="176">
        <f t="shared" si="164"/>
        <v>0</v>
      </c>
      <c r="EX74" s="176">
        <f t="shared" si="164"/>
        <v>0</v>
      </c>
      <c r="EY74" s="176">
        <f t="shared" si="164"/>
        <v>1</v>
      </c>
      <c r="EZ74" s="176">
        <f t="shared" si="164"/>
        <v>0</v>
      </c>
      <c r="FA74" s="176">
        <f t="shared" si="164"/>
        <v>0</v>
      </c>
      <c r="FB74" s="176">
        <f t="shared" si="164"/>
        <v>0</v>
      </c>
      <c r="FC74" s="176">
        <f t="shared" si="164"/>
        <v>0</v>
      </c>
      <c r="FD74" s="176">
        <f t="shared" si="164"/>
        <v>1</v>
      </c>
      <c r="FE74" s="176">
        <f t="shared" si="164"/>
        <v>0</v>
      </c>
      <c r="FF74" s="176">
        <f t="shared" si="164"/>
        <v>0</v>
      </c>
      <c r="FG74" s="176">
        <f t="shared" si="164"/>
        <v>1</v>
      </c>
      <c r="FH74" s="176">
        <f t="shared" si="164"/>
        <v>0</v>
      </c>
      <c r="FI74" s="176">
        <f t="shared" si="164"/>
        <v>0</v>
      </c>
      <c r="FJ74" s="176">
        <f t="shared" si="164"/>
        <v>0</v>
      </c>
      <c r="FK74" s="176">
        <f t="shared" si="164"/>
        <v>0</v>
      </c>
      <c r="FL74" s="176">
        <f t="shared" si="164"/>
        <v>0</v>
      </c>
      <c r="FM74" s="176">
        <f t="shared" si="164"/>
        <v>1</v>
      </c>
      <c r="FN74" s="176">
        <f t="shared" si="164"/>
        <v>1</v>
      </c>
      <c r="FO74" s="176">
        <f t="shared" si="164"/>
        <v>0</v>
      </c>
      <c r="FP74" s="176">
        <f t="shared" si="164"/>
        <v>1</v>
      </c>
      <c r="FQ74" s="176">
        <f t="shared" si="164"/>
        <v>0</v>
      </c>
      <c r="FR74" s="176">
        <f t="shared" si="164"/>
        <v>1</v>
      </c>
      <c r="FS74" s="176">
        <f t="shared" si="164"/>
        <v>1</v>
      </c>
      <c r="FT74" s="176">
        <f t="shared" si="164"/>
        <v>1</v>
      </c>
      <c r="FU74" s="176">
        <f t="shared" si="164"/>
        <v>1</v>
      </c>
      <c r="FV74" s="177">
        <f>SUM(FW74:HB74)</f>
        <v>0</v>
      </c>
      <c r="FW74" s="176">
        <f>COUNTA(FW75:FW78)</f>
        <v>0</v>
      </c>
      <c r="FX74" s="176">
        <f t="shared" ref="FX74:HB74" si="165">COUNTA(FX75:FX78)</f>
        <v>0</v>
      </c>
      <c r="FY74" s="176">
        <f t="shared" si="165"/>
        <v>0</v>
      </c>
      <c r="FZ74" s="176">
        <f t="shared" si="165"/>
        <v>0</v>
      </c>
      <c r="GA74" s="176">
        <f t="shared" si="165"/>
        <v>0</v>
      </c>
      <c r="GB74" s="176">
        <f t="shared" si="165"/>
        <v>0</v>
      </c>
      <c r="GC74" s="176">
        <f t="shared" si="165"/>
        <v>0</v>
      </c>
      <c r="GD74" s="176">
        <f t="shared" si="165"/>
        <v>0</v>
      </c>
      <c r="GE74" s="176">
        <f t="shared" si="165"/>
        <v>0</v>
      </c>
      <c r="GF74" s="176">
        <f t="shared" si="165"/>
        <v>0</v>
      </c>
      <c r="GG74" s="176">
        <f t="shared" si="165"/>
        <v>0</v>
      </c>
      <c r="GH74" s="176">
        <f t="shared" si="165"/>
        <v>0</v>
      </c>
      <c r="GI74" s="176">
        <f t="shared" si="165"/>
        <v>0</v>
      </c>
      <c r="GJ74" s="176">
        <f t="shared" si="165"/>
        <v>0</v>
      </c>
      <c r="GK74" s="176">
        <f t="shared" si="165"/>
        <v>0</v>
      </c>
      <c r="GL74" s="176">
        <f t="shared" si="165"/>
        <v>0</v>
      </c>
      <c r="GM74" s="176">
        <f t="shared" si="165"/>
        <v>0</v>
      </c>
      <c r="GN74" s="176">
        <f t="shared" si="165"/>
        <v>0</v>
      </c>
      <c r="GO74" s="176">
        <f t="shared" si="165"/>
        <v>0</v>
      </c>
      <c r="GP74" s="176">
        <f t="shared" si="165"/>
        <v>0</v>
      </c>
      <c r="GQ74" s="176">
        <f t="shared" si="165"/>
        <v>0</v>
      </c>
      <c r="GR74" s="176">
        <f t="shared" si="165"/>
        <v>0</v>
      </c>
      <c r="GS74" s="176">
        <f t="shared" si="165"/>
        <v>0</v>
      </c>
      <c r="GT74" s="176">
        <f t="shared" si="165"/>
        <v>0</v>
      </c>
      <c r="GU74" s="176">
        <f t="shared" si="165"/>
        <v>0</v>
      </c>
      <c r="GV74" s="176">
        <f t="shared" si="165"/>
        <v>0</v>
      </c>
      <c r="GW74" s="176">
        <f t="shared" si="165"/>
        <v>0</v>
      </c>
      <c r="GX74" s="176">
        <f t="shared" si="165"/>
        <v>0</v>
      </c>
      <c r="GY74" s="176">
        <f t="shared" si="165"/>
        <v>0</v>
      </c>
      <c r="GZ74" s="176">
        <f t="shared" si="165"/>
        <v>0</v>
      </c>
      <c r="HA74" s="176">
        <f t="shared" si="165"/>
        <v>0</v>
      </c>
      <c r="HB74" s="176">
        <f t="shared" si="165"/>
        <v>0</v>
      </c>
      <c r="HC74" s="177">
        <f>SUM(HD74:II74)</f>
        <v>0</v>
      </c>
      <c r="HD74" s="176">
        <f>COUNTA(HD75:HD78)</f>
        <v>0</v>
      </c>
      <c r="HE74" s="176">
        <f t="shared" ref="HE74:II74" si="166">COUNTA(HE75:HE78)</f>
        <v>0</v>
      </c>
      <c r="HF74" s="176">
        <f t="shared" si="166"/>
        <v>0</v>
      </c>
      <c r="HG74" s="176">
        <f t="shared" si="166"/>
        <v>0</v>
      </c>
      <c r="HH74" s="176">
        <f t="shared" si="166"/>
        <v>0</v>
      </c>
      <c r="HI74" s="176">
        <f t="shared" si="166"/>
        <v>0</v>
      </c>
      <c r="HJ74" s="176">
        <f t="shared" si="166"/>
        <v>0</v>
      </c>
      <c r="HK74" s="176">
        <f t="shared" si="166"/>
        <v>0</v>
      </c>
      <c r="HL74" s="176">
        <f t="shared" si="166"/>
        <v>0</v>
      </c>
      <c r="HM74" s="176">
        <f t="shared" si="166"/>
        <v>0</v>
      </c>
      <c r="HN74" s="176">
        <f t="shared" si="166"/>
        <v>0</v>
      </c>
      <c r="HO74" s="176">
        <f t="shared" si="166"/>
        <v>0</v>
      </c>
      <c r="HP74" s="176">
        <f t="shared" si="166"/>
        <v>0</v>
      </c>
      <c r="HQ74" s="176">
        <f t="shared" si="166"/>
        <v>0</v>
      </c>
      <c r="HR74" s="176">
        <f t="shared" si="166"/>
        <v>0</v>
      </c>
      <c r="HS74" s="176">
        <f t="shared" si="166"/>
        <v>0</v>
      </c>
      <c r="HT74" s="176">
        <f t="shared" si="166"/>
        <v>0</v>
      </c>
      <c r="HU74" s="176">
        <f t="shared" si="166"/>
        <v>0</v>
      </c>
      <c r="HV74" s="176">
        <f t="shared" si="166"/>
        <v>0</v>
      </c>
      <c r="HW74" s="176">
        <f t="shared" si="166"/>
        <v>0</v>
      </c>
      <c r="HX74" s="176">
        <f t="shared" si="166"/>
        <v>0</v>
      </c>
      <c r="HY74" s="176">
        <f t="shared" si="166"/>
        <v>0</v>
      </c>
      <c r="HZ74" s="176">
        <f t="shared" si="166"/>
        <v>0</v>
      </c>
      <c r="IA74" s="176">
        <f t="shared" si="166"/>
        <v>0</v>
      </c>
      <c r="IB74" s="176">
        <f t="shared" si="166"/>
        <v>0</v>
      </c>
      <c r="IC74" s="176">
        <f t="shared" si="166"/>
        <v>0</v>
      </c>
      <c r="ID74" s="176">
        <f t="shared" si="166"/>
        <v>0</v>
      </c>
      <c r="IE74" s="176">
        <f t="shared" si="166"/>
        <v>0</v>
      </c>
      <c r="IF74" s="176">
        <f t="shared" si="166"/>
        <v>0</v>
      </c>
      <c r="IG74" s="176">
        <f t="shared" si="166"/>
        <v>0</v>
      </c>
      <c r="IH74" s="176">
        <f t="shared" si="166"/>
        <v>0</v>
      </c>
      <c r="II74" s="176">
        <f t="shared" si="166"/>
        <v>0</v>
      </c>
      <c r="IJ74" s="177">
        <f>SUM(IK74:JP74)</f>
        <v>10</v>
      </c>
      <c r="IK74" s="176">
        <f>COUNTA(IK75:IK78)</f>
        <v>0</v>
      </c>
      <c r="IL74" s="176">
        <f t="shared" ref="IL74:JP74" si="167">COUNTA(IL75:IL78)</f>
        <v>0</v>
      </c>
      <c r="IM74" s="176">
        <f t="shared" si="167"/>
        <v>0</v>
      </c>
      <c r="IN74" s="176">
        <f t="shared" si="167"/>
        <v>0</v>
      </c>
      <c r="IO74" s="176">
        <f t="shared" si="167"/>
        <v>0</v>
      </c>
      <c r="IP74" s="176">
        <f t="shared" si="167"/>
        <v>0</v>
      </c>
      <c r="IQ74" s="176">
        <f t="shared" si="167"/>
        <v>0</v>
      </c>
      <c r="IR74" s="176">
        <f t="shared" si="167"/>
        <v>0</v>
      </c>
      <c r="IS74" s="176">
        <f t="shared" si="167"/>
        <v>0</v>
      </c>
      <c r="IT74" s="176">
        <f t="shared" si="167"/>
        <v>1</v>
      </c>
      <c r="IU74" s="176">
        <f t="shared" si="167"/>
        <v>0</v>
      </c>
      <c r="IV74" s="176">
        <f t="shared" si="167"/>
        <v>0</v>
      </c>
      <c r="IW74" s="176">
        <f t="shared" si="167"/>
        <v>0</v>
      </c>
      <c r="IX74" s="176">
        <f t="shared" si="167"/>
        <v>0</v>
      </c>
      <c r="IY74" s="176">
        <f t="shared" si="167"/>
        <v>1</v>
      </c>
      <c r="IZ74" s="176">
        <f t="shared" si="167"/>
        <v>0</v>
      </c>
      <c r="JA74" s="176">
        <f t="shared" si="167"/>
        <v>0</v>
      </c>
      <c r="JB74" s="176">
        <f t="shared" si="167"/>
        <v>1</v>
      </c>
      <c r="JC74" s="176">
        <f t="shared" si="167"/>
        <v>0</v>
      </c>
      <c r="JD74" s="176">
        <f t="shared" si="167"/>
        <v>0</v>
      </c>
      <c r="JE74" s="176">
        <f t="shared" si="167"/>
        <v>0</v>
      </c>
      <c r="JF74" s="176">
        <f t="shared" si="167"/>
        <v>0</v>
      </c>
      <c r="JG74" s="176">
        <f t="shared" si="167"/>
        <v>0</v>
      </c>
      <c r="JH74" s="176">
        <f t="shared" si="167"/>
        <v>1</v>
      </c>
      <c r="JI74" s="176">
        <f t="shared" si="167"/>
        <v>1</v>
      </c>
      <c r="JJ74" s="176">
        <f t="shared" si="167"/>
        <v>0</v>
      </c>
      <c r="JK74" s="176">
        <f t="shared" si="167"/>
        <v>1</v>
      </c>
      <c r="JL74" s="176">
        <f t="shared" si="167"/>
        <v>0</v>
      </c>
      <c r="JM74" s="176">
        <f t="shared" si="167"/>
        <v>1</v>
      </c>
      <c r="JN74" s="176">
        <f t="shared" si="167"/>
        <v>1</v>
      </c>
      <c r="JO74" s="176">
        <f t="shared" si="167"/>
        <v>1</v>
      </c>
      <c r="JP74" s="176">
        <f t="shared" si="167"/>
        <v>1</v>
      </c>
      <c r="JQ74" s="177">
        <f>SUM(JR74:KW74)</f>
        <v>10</v>
      </c>
      <c r="JR74" s="176">
        <f>COUNTA(JR75:JR78)</f>
        <v>0</v>
      </c>
      <c r="JS74" s="176">
        <f t="shared" ref="JS74:KW74" si="168">COUNTA(JS75:JS78)</f>
        <v>0</v>
      </c>
      <c r="JT74" s="176">
        <f t="shared" si="168"/>
        <v>0</v>
      </c>
      <c r="JU74" s="176">
        <f t="shared" si="168"/>
        <v>0</v>
      </c>
      <c r="JV74" s="176">
        <f t="shared" si="168"/>
        <v>0</v>
      </c>
      <c r="JW74" s="176">
        <f t="shared" si="168"/>
        <v>0</v>
      </c>
      <c r="JX74" s="176">
        <f t="shared" si="168"/>
        <v>0</v>
      </c>
      <c r="JY74" s="176">
        <f t="shared" si="168"/>
        <v>0</v>
      </c>
      <c r="JZ74" s="176">
        <f t="shared" si="168"/>
        <v>0</v>
      </c>
      <c r="KA74" s="176">
        <f t="shared" si="168"/>
        <v>1</v>
      </c>
      <c r="KB74" s="176">
        <f t="shared" si="168"/>
        <v>0</v>
      </c>
      <c r="KC74" s="176">
        <f t="shared" si="168"/>
        <v>0</v>
      </c>
      <c r="KD74" s="176">
        <f t="shared" si="168"/>
        <v>0</v>
      </c>
      <c r="KE74" s="176">
        <f t="shared" si="168"/>
        <v>0</v>
      </c>
      <c r="KF74" s="176">
        <f t="shared" si="168"/>
        <v>1</v>
      </c>
      <c r="KG74" s="176">
        <f t="shared" si="168"/>
        <v>0</v>
      </c>
      <c r="KH74" s="176">
        <f t="shared" si="168"/>
        <v>0</v>
      </c>
      <c r="KI74" s="176">
        <f t="shared" si="168"/>
        <v>1</v>
      </c>
      <c r="KJ74" s="176">
        <f t="shared" si="168"/>
        <v>0</v>
      </c>
      <c r="KK74" s="176">
        <f t="shared" si="168"/>
        <v>0</v>
      </c>
      <c r="KL74" s="176">
        <f t="shared" si="168"/>
        <v>0</v>
      </c>
      <c r="KM74" s="176">
        <f t="shared" si="168"/>
        <v>0</v>
      </c>
      <c r="KN74" s="176">
        <f t="shared" si="168"/>
        <v>0</v>
      </c>
      <c r="KO74" s="176">
        <f t="shared" si="168"/>
        <v>1</v>
      </c>
      <c r="KP74" s="176">
        <f t="shared" si="168"/>
        <v>1</v>
      </c>
      <c r="KQ74" s="176">
        <f t="shared" si="168"/>
        <v>0</v>
      </c>
      <c r="KR74" s="176">
        <f t="shared" si="168"/>
        <v>1</v>
      </c>
      <c r="KS74" s="176">
        <f t="shared" si="168"/>
        <v>0</v>
      </c>
      <c r="KT74" s="176">
        <f t="shared" si="168"/>
        <v>1</v>
      </c>
      <c r="KU74" s="176">
        <f t="shared" si="168"/>
        <v>1</v>
      </c>
      <c r="KV74" s="176">
        <f t="shared" si="168"/>
        <v>1</v>
      </c>
      <c r="KW74" s="176">
        <f t="shared" si="168"/>
        <v>1</v>
      </c>
      <c r="KX74" s="177">
        <f>SUM(KY74:MD74)</f>
        <v>0</v>
      </c>
      <c r="KY74" s="176">
        <f>COUNTA(KY75:KY78)</f>
        <v>0</v>
      </c>
      <c r="KZ74" s="176">
        <f t="shared" ref="KZ74:MD74" si="169">COUNTA(KZ75:KZ78)</f>
        <v>0</v>
      </c>
      <c r="LA74" s="176">
        <f t="shared" si="169"/>
        <v>0</v>
      </c>
      <c r="LB74" s="176">
        <f t="shared" si="169"/>
        <v>0</v>
      </c>
      <c r="LC74" s="176">
        <f t="shared" si="169"/>
        <v>0</v>
      </c>
      <c r="LD74" s="176">
        <f t="shared" si="169"/>
        <v>0</v>
      </c>
      <c r="LE74" s="176">
        <f t="shared" si="169"/>
        <v>0</v>
      </c>
      <c r="LF74" s="176">
        <f t="shared" si="169"/>
        <v>0</v>
      </c>
      <c r="LG74" s="176">
        <f t="shared" si="169"/>
        <v>0</v>
      </c>
      <c r="LH74" s="176">
        <f t="shared" si="169"/>
        <v>0</v>
      </c>
      <c r="LI74" s="176">
        <f t="shared" si="169"/>
        <v>0</v>
      </c>
      <c r="LJ74" s="176">
        <f t="shared" si="169"/>
        <v>0</v>
      </c>
      <c r="LK74" s="176">
        <f t="shared" si="169"/>
        <v>0</v>
      </c>
      <c r="LL74" s="176">
        <f t="shared" si="169"/>
        <v>0</v>
      </c>
      <c r="LM74" s="176">
        <f t="shared" si="169"/>
        <v>0</v>
      </c>
      <c r="LN74" s="176">
        <f t="shared" si="169"/>
        <v>0</v>
      </c>
      <c r="LO74" s="176">
        <f t="shared" si="169"/>
        <v>0</v>
      </c>
      <c r="LP74" s="176">
        <f t="shared" si="169"/>
        <v>0</v>
      </c>
      <c r="LQ74" s="176">
        <f t="shared" si="169"/>
        <v>0</v>
      </c>
      <c r="LR74" s="176">
        <f t="shared" si="169"/>
        <v>0</v>
      </c>
      <c r="LS74" s="176">
        <f t="shared" si="169"/>
        <v>0</v>
      </c>
      <c r="LT74" s="176">
        <f t="shared" si="169"/>
        <v>0</v>
      </c>
      <c r="LU74" s="176">
        <f t="shared" si="169"/>
        <v>0</v>
      </c>
      <c r="LV74" s="176">
        <f t="shared" si="169"/>
        <v>0</v>
      </c>
      <c r="LW74" s="176">
        <f t="shared" si="169"/>
        <v>0</v>
      </c>
      <c r="LX74" s="176">
        <f t="shared" si="169"/>
        <v>0</v>
      </c>
      <c r="LY74" s="176">
        <f t="shared" si="169"/>
        <v>0</v>
      </c>
      <c r="LZ74" s="176">
        <f t="shared" si="169"/>
        <v>0</v>
      </c>
      <c r="MA74" s="176">
        <f t="shared" si="169"/>
        <v>0</v>
      </c>
      <c r="MB74" s="176">
        <f t="shared" si="169"/>
        <v>0</v>
      </c>
      <c r="MC74" s="176">
        <f t="shared" si="169"/>
        <v>0</v>
      </c>
      <c r="MD74" s="178">
        <f t="shared" si="169"/>
        <v>0</v>
      </c>
    </row>
    <row r="75" spans="1:342" ht="15" hidden="1" customHeight="1" outlineLevel="1" x14ac:dyDescent="0.25">
      <c r="A75" s="153">
        <v>70</v>
      </c>
      <c r="B75" s="154"/>
      <c r="C75" s="180" t="s">
        <v>1305</v>
      </c>
      <c r="D75" s="181">
        <v>8</v>
      </c>
      <c r="E75" s="157" t="s">
        <v>1313</v>
      </c>
      <c r="F75" s="181"/>
      <c r="G75" s="157"/>
      <c r="H75" s="181">
        <v>1</v>
      </c>
      <c r="I75" s="158" t="str">
        <f t="shared" ref="I75:I78" si="170">IF(E75=0," ",
IF(H75=1,"sākuma līmenis",
IF(H75=2,"pamata līmenis",
IF(H75=3,"padziļināts līmenis",
IF(H75=4,"eksperta līmenis","?")))))</f>
        <v>sākuma līmenis</v>
      </c>
      <c r="J75" s="181" t="str">
        <f t="shared" ref="J75:J78" si="171">IF(E75=0," ",CONCATENATE(C75,D75,".",F75,"–",H75))</f>
        <v>VK8.–1</v>
      </c>
      <c r="K75" s="157" t="str">
        <f t="shared" si="22"/>
        <v>✦ Projektu vadības kompetences   /sākuma līmenis/</v>
      </c>
      <c r="L75" s="158">
        <f t="shared" si="23"/>
        <v>0</v>
      </c>
      <c r="M75" s="159">
        <f>COUNTA(N75:AS75)</f>
        <v>0</v>
      </c>
      <c r="N75" s="182"/>
      <c r="O75" s="183"/>
      <c r="P75" s="182"/>
      <c r="Q75" s="182"/>
      <c r="R75" s="182"/>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2"/>
      <c r="AQ75" s="182"/>
      <c r="AR75" s="182"/>
      <c r="AS75" s="181"/>
      <c r="AT75" s="172">
        <f>COUNTA(AU75:BZ75)</f>
        <v>0</v>
      </c>
      <c r="AU75" s="183"/>
      <c r="AV75" s="182"/>
      <c r="AW75" s="182"/>
      <c r="AX75" s="183"/>
      <c r="AY75" s="182"/>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2"/>
      <c r="BX75" s="182"/>
      <c r="BY75" s="182"/>
      <c r="BZ75" s="181"/>
      <c r="CA75" s="172">
        <f>COUNTA(CB75:DG75)</f>
        <v>0</v>
      </c>
      <c r="CB75" s="183"/>
      <c r="CC75" s="182"/>
      <c r="CD75" s="182"/>
      <c r="CE75" s="183"/>
      <c r="CF75" s="182"/>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2"/>
      <c r="DE75" s="182"/>
      <c r="DF75" s="182"/>
      <c r="DG75" s="181"/>
      <c r="DH75" s="164">
        <f>COUNTA(DI75:EN75)</f>
        <v>0</v>
      </c>
      <c r="DI75" s="183"/>
      <c r="DJ75" s="182"/>
      <c r="DK75" s="183"/>
      <c r="DL75" s="183"/>
      <c r="DM75" s="182"/>
      <c r="DN75" s="182"/>
      <c r="DO75" s="182"/>
      <c r="DP75" s="182"/>
      <c r="DQ75" s="182"/>
      <c r="DR75" s="182"/>
      <c r="DS75" s="182"/>
      <c r="DT75" s="182"/>
      <c r="DU75" s="182"/>
      <c r="DV75" s="182"/>
      <c r="DW75" s="182"/>
      <c r="DX75" s="182"/>
      <c r="DY75" s="182"/>
      <c r="DZ75" s="182"/>
      <c r="EA75" s="182"/>
      <c r="EB75" s="182"/>
      <c r="EC75" s="182"/>
      <c r="ED75" s="182"/>
      <c r="EE75" s="182"/>
      <c r="EF75" s="182"/>
      <c r="EG75" s="182"/>
      <c r="EH75" s="182"/>
      <c r="EI75" s="182"/>
      <c r="EJ75" s="182"/>
      <c r="EK75" s="182"/>
      <c r="EL75" s="182"/>
      <c r="EM75" s="182"/>
      <c r="EN75" s="181"/>
      <c r="EO75" s="164">
        <f>COUNTA(EP75:FU75)</f>
        <v>0</v>
      </c>
      <c r="EP75" s="183"/>
      <c r="EQ75" s="183"/>
      <c r="ER75" s="183"/>
      <c r="ES75" s="183"/>
      <c r="ET75" s="183"/>
      <c r="EU75" s="182"/>
      <c r="EV75" s="182"/>
      <c r="EW75" s="182"/>
      <c r="EX75" s="182"/>
      <c r="EY75" s="182"/>
      <c r="EZ75" s="182"/>
      <c r="FA75" s="182"/>
      <c r="FB75" s="182"/>
      <c r="FC75" s="182"/>
      <c r="FD75" s="182"/>
      <c r="FE75" s="182"/>
      <c r="FF75" s="182"/>
      <c r="FG75" s="182"/>
      <c r="FH75" s="182"/>
      <c r="FI75" s="182"/>
      <c r="FJ75" s="182"/>
      <c r="FK75" s="182"/>
      <c r="FL75" s="182"/>
      <c r="FM75" s="182"/>
      <c r="FN75" s="182"/>
      <c r="FO75" s="182"/>
      <c r="FP75" s="182"/>
      <c r="FQ75" s="182"/>
      <c r="FR75" s="182"/>
      <c r="FS75" s="182"/>
      <c r="FT75" s="182"/>
      <c r="FU75" s="181"/>
      <c r="FV75" s="164">
        <f>COUNTA(FW75:HB75)</f>
        <v>0</v>
      </c>
      <c r="FW75" s="183"/>
      <c r="FX75" s="183"/>
      <c r="FY75" s="183"/>
      <c r="FZ75" s="183"/>
      <c r="GA75" s="183"/>
      <c r="GB75" s="182"/>
      <c r="GC75" s="182"/>
      <c r="GD75" s="183"/>
      <c r="GE75" s="183"/>
      <c r="GF75" s="183"/>
      <c r="GG75" s="183"/>
      <c r="GH75" s="183"/>
      <c r="GI75" s="183"/>
      <c r="GJ75" s="183"/>
      <c r="GK75" s="182"/>
      <c r="GL75" s="182"/>
      <c r="GM75" s="183"/>
      <c r="GN75" s="183"/>
      <c r="GO75" s="183"/>
      <c r="GP75" s="182"/>
      <c r="GQ75" s="182"/>
      <c r="GR75" s="182"/>
      <c r="GS75" s="182"/>
      <c r="GT75" s="182"/>
      <c r="GU75" s="183"/>
      <c r="GV75" s="182"/>
      <c r="GW75" s="183"/>
      <c r="GX75" s="183"/>
      <c r="GY75" s="182"/>
      <c r="GZ75" s="182"/>
      <c r="HA75" s="182"/>
      <c r="HB75" s="181"/>
      <c r="HC75" s="164">
        <f>COUNTA(HD75:II75)</f>
        <v>0</v>
      </c>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4"/>
      <c r="IJ75" s="166">
        <f>COUNTA(IK75:JP75)</f>
        <v>0</v>
      </c>
      <c r="IK75" s="183"/>
      <c r="IL75" s="182"/>
      <c r="IM75" s="183"/>
      <c r="IN75" s="183"/>
      <c r="IO75" s="182"/>
      <c r="IP75" s="183"/>
      <c r="IQ75" s="183"/>
      <c r="IR75" s="182"/>
      <c r="IS75" s="182"/>
      <c r="IT75" s="182"/>
      <c r="IU75" s="182"/>
      <c r="IV75" s="183"/>
      <c r="IW75" s="183"/>
      <c r="IX75" s="182"/>
      <c r="IY75" s="182"/>
      <c r="IZ75" s="182"/>
      <c r="JA75" s="182"/>
      <c r="JB75" s="182"/>
      <c r="JC75" s="183"/>
      <c r="JD75" s="183"/>
      <c r="JE75" s="182"/>
      <c r="JF75" s="182"/>
      <c r="JG75" s="182"/>
      <c r="JH75" s="182"/>
      <c r="JI75" s="182"/>
      <c r="JJ75" s="182"/>
      <c r="JK75" s="182"/>
      <c r="JL75" s="182"/>
      <c r="JM75" s="182"/>
      <c r="JN75" s="182"/>
      <c r="JO75" s="182"/>
      <c r="JP75" s="181"/>
      <c r="JQ75" s="166">
        <f>COUNTA(JR75:KW75)</f>
        <v>0</v>
      </c>
      <c r="JR75" s="183"/>
      <c r="JS75" s="183"/>
      <c r="JT75" s="183"/>
      <c r="JU75" s="183"/>
      <c r="JV75" s="183"/>
      <c r="JW75" s="183"/>
      <c r="JX75" s="183"/>
      <c r="JY75" s="182"/>
      <c r="JZ75" s="182"/>
      <c r="KA75" s="182"/>
      <c r="KB75" s="182"/>
      <c r="KC75" s="183"/>
      <c r="KD75" s="183"/>
      <c r="KE75" s="182"/>
      <c r="KF75" s="182"/>
      <c r="KG75" s="182"/>
      <c r="KH75" s="182"/>
      <c r="KI75" s="182"/>
      <c r="KJ75" s="183"/>
      <c r="KK75" s="183"/>
      <c r="KL75" s="182"/>
      <c r="KM75" s="182"/>
      <c r="KN75" s="182"/>
      <c r="KO75" s="182"/>
      <c r="KP75" s="182"/>
      <c r="KQ75" s="182"/>
      <c r="KR75" s="182"/>
      <c r="KS75" s="182"/>
      <c r="KT75" s="182"/>
      <c r="KU75" s="182"/>
      <c r="KV75" s="182"/>
      <c r="KW75" s="181"/>
      <c r="KX75" s="166">
        <f>COUNTA(KY75:MD75)</f>
        <v>0</v>
      </c>
      <c r="KY75" s="183"/>
      <c r="KZ75" s="183"/>
      <c r="LA75" s="183"/>
      <c r="LB75" s="183"/>
      <c r="LC75" s="183"/>
      <c r="LD75" s="183"/>
      <c r="LE75" s="183"/>
      <c r="LF75" s="183"/>
      <c r="LG75" s="183"/>
      <c r="LH75" s="183"/>
      <c r="LI75" s="183"/>
      <c r="LJ75" s="183"/>
      <c r="LK75" s="183"/>
      <c r="LL75" s="183"/>
      <c r="LM75" s="183"/>
      <c r="LN75" s="183"/>
      <c r="LO75" s="183"/>
      <c r="LP75" s="183"/>
      <c r="LQ75" s="183"/>
      <c r="LR75" s="183"/>
      <c r="LS75" s="183"/>
      <c r="LT75" s="183"/>
      <c r="LU75" s="183"/>
      <c r="LV75" s="183"/>
      <c r="LW75" s="183"/>
      <c r="LX75" s="183"/>
      <c r="LY75" s="183"/>
      <c r="LZ75" s="183"/>
      <c r="MA75" s="183"/>
      <c r="MB75" s="183"/>
      <c r="MC75" s="183"/>
      <c r="MD75" s="183"/>
    </row>
    <row r="76" spans="1:342" ht="15" hidden="1" customHeight="1" outlineLevel="1" x14ac:dyDescent="0.25">
      <c r="A76" s="146">
        <v>71</v>
      </c>
      <c r="B76" s="154"/>
      <c r="C76" s="180" t="s">
        <v>1305</v>
      </c>
      <c r="D76" s="181">
        <v>8</v>
      </c>
      <c r="E76" s="157" t="s">
        <v>1313</v>
      </c>
      <c r="F76" s="181"/>
      <c r="G76" s="157"/>
      <c r="H76" s="181">
        <v>2</v>
      </c>
      <c r="I76" s="158" t="str">
        <f t="shared" si="170"/>
        <v>pamata līmenis</v>
      </c>
      <c r="J76" s="181" t="str">
        <f t="shared" si="171"/>
        <v>VK8.–2</v>
      </c>
      <c r="K76" s="157" t="str">
        <f t="shared" si="22"/>
        <v>✦ Projektu vadības kompetences   /pamata līmenis/</v>
      </c>
      <c r="L76" s="158">
        <f t="shared" si="23"/>
        <v>26</v>
      </c>
      <c r="M76" s="159">
        <f>COUNTA(N76:AS76)</f>
        <v>4</v>
      </c>
      <c r="N76" s="182"/>
      <c r="O76" s="183"/>
      <c r="P76" s="182"/>
      <c r="Q76" s="182"/>
      <c r="R76" s="182"/>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2" t="s">
        <v>1292</v>
      </c>
      <c r="AQ76" s="182" t="s">
        <v>1292</v>
      </c>
      <c r="AR76" s="182" t="s">
        <v>1292</v>
      </c>
      <c r="AS76" s="181" t="s">
        <v>1292</v>
      </c>
      <c r="AT76" s="172">
        <f>COUNTA(AU76:BZ76)</f>
        <v>0</v>
      </c>
      <c r="AU76" s="183"/>
      <c r="AV76" s="182"/>
      <c r="AW76" s="182"/>
      <c r="AX76" s="183"/>
      <c r="AY76" s="182"/>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2"/>
      <c r="BX76" s="182"/>
      <c r="BY76" s="182"/>
      <c r="BZ76" s="181"/>
      <c r="CA76" s="172">
        <f>COUNTA(CB76:DG76)</f>
        <v>0</v>
      </c>
      <c r="CB76" s="183"/>
      <c r="CC76" s="182"/>
      <c r="CD76" s="182"/>
      <c r="CE76" s="183"/>
      <c r="CF76" s="182"/>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2"/>
      <c r="DE76" s="182"/>
      <c r="DF76" s="182"/>
      <c r="DG76" s="181"/>
      <c r="DH76" s="164">
        <f>COUNTA(DI76:EN76)</f>
        <v>7</v>
      </c>
      <c r="DI76" s="183"/>
      <c r="DJ76" s="182"/>
      <c r="DK76" s="183"/>
      <c r="DL76" s="183"/>
      <c r="DM76" s="182"/>
      <c r="DN76" s="182" t="s">
        <v>1292</v>
      </c>
      <c r="DO76" s="182"/>
      <c r="DP76" s="182"/>
      <c r="DQ76" s="182"/>
      <c r="DR76" s="182" t="s">
        <v>1292</v>
      </c>
      <c r="DS76" s="182"/>
      <c r="DT76" s="182"/>
      <c r="DU76" s="182"/>
      <c r="DV76" s="182"/>
      <c r="DW76" s="182" t="s">
        <v>1292</v>
      </c>
      <c r="DX76" s="182"/>
      <c r="DY76" s="182"/>
      <c r="DZ76" s="182" t="s">
        <v>1292</v>
      </c>
      <c r="EA76" s="182"/>
      <c r="EB76" s="182"/>
      <c r="EC76" s="182"/>
      <c r="ED76" s="182"/>
      <c r="EE76" s="182"/>
      <c r="EF76" s="182" t="s">
        <v>1292</v>
      </c>
      <c r="EG76" s="182" t="s">
        <v>1292</v>
      </c>
      <c r="EH76" s="182"/>
      <c r="EI76" s="182" t="s">
        <v>1292</v>
      </c>
      <c r="EJ76" s="182"/>
      <c r="EK76" s="182"/>
      <c r="EL76" s="182"/>
      <c r="EM76" s="182"/>
      <c r="EN76" s="181"/>
      <c r="EO76" s="164">
        <f>COUNTA(EP76:FU76)</f>
        <v>11</v>
      </c>
      <c r="EP76" s="183"/>
      <c r="EQ76" s="183"/>
      <c r="ER76" s="183"/>
      <c r="ES76" s="183"/>
      <c r="ET76" s="183"/>
      <c r="EU76" s="182" t="s">
        <v>1292</v>
      </c>
      <c r="EV76" s="182"/>
      <c r="EW76" s="182"/>
      <c r="EX76" s="182"/>
      <c r="EY76" s="182" t="s">
        <v>1292</v>
      </c>
      <c r="EZ76" s="182"/>
      <c r="FA76" s="182"/>
      <c r="FB76" s="182"/>
      <c r="FC76" s="182"/>
      <c r="FD76" s="182" t="s">
        <v>1292</v>
      </c>
      <c r="FE76" s="182"/>
      <c r="FF76" s="182"/>
      <c r="FG76" s="182" t="s">
        <v>1292</v>
      </c>
      <c r="FH76" s="182"/>
      <c r="FI76" s="182"/>
      <c r="FJ76" s="182"/>
      <c r="FK76" s="182"/>
      <c r="FL76" s="182"/>
      <c r="FM76" s="182" t="s">
        <v>1292</v>
      </c>
      <c r="FN76" s="182" t="s">
        <v>1292</v>
      </c>
      <c r="FO76" s="182"/>
      <c r="FP76" s="182" t="s">
        <v>1292</v>
      </c>
      <c r="FQ76" s="182"/>
      <c r="FR76" s="182" t="s">
        <v>1292</v>
      </c>
      <c r="FS76" s="182" t="s">
        <v>1292</v>
      </c>
      <c r="FT76" s="182" t="s">
        <v>1292</v>
      </c>
      <c r="FU76" s="181" t="s">
        <v>1292</v>
      </c>
      <c r="FV76" s="164">
        <f>COUNTA(FW76:HB76)</f>
        <v>0</v>
      </c>
      <c r="FW76" s="183"/>
      <c r="FX76" s="183"/>
      <c r="FY76" s="183"/>
      <c r="FZ76" s="183"/>
      <c r="GA76" s="183"/>
      <c r="GB76" s="182"/>
      <c r="GC76" s="182"/>
      <c r="GD76" s="183"/>
      <c r="GE76" s="183"/>
      <c r="GF76" s="183"/>
      <c r="GG76" s="183"/>
      <c r="GH76" s="183"/>
      <c r="GI76" s="183"/>
      <c r="GJ76" s="183"/>
      <c r="GK76" s="182"/>
      <c r="GL76" s="182"/>
      <c r="GM76" s="183"/>
      <c r="GN76" s="183"/>
      <c r="GO76" s="183"/>
      <c r="GP76" s="182"/>
      <c r="GQ76" s="182"/>
      <c r="GR76" s="182"/>
      <c r="GS76" s="182"/>
      <c r="GT76" s="182"/>
      <c r="GU76" s="183"/>
      <c r="GV76" s="182"/>
      <c r="GW76" s="183"/>
      <c r="GX76" s="183"/>
      <c r="GY76" s="182"/>
      <c r="GZ76" s="182"/>
      <c r="HA76" s="182"/>
      <c r="HB76" s="181"/>
      <c r="HC76" s="164">
        <f>COUNTA(HD76:II76)</f>
        <v>0</v>
      </c>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4"/>
      <c r="IJ76" s="166">
        <f>COUNTA(IK76:JP76)</f>
        <v>0</v>
      </c>
      <c r="IK76" s="183"/>
      <c r="IL76" s="182"/>
      <c r="IM76" s="183"/>
      <c r="IN76" s="183"/>
      <c r="IO76" s="182"/>
      <c r="IP76" s="183"/>
      <c r="IQ76" s="183"/>
      <c r="IR76" s="182"/>
      <c r="IS76" s="182"/>
      <c r="IT76" s="182"/>
      <c r="IU76" s="182"/>
      <c r="IV76" s="183"/>
      <c r="IW76" s="183"/>
      <c r="IX76" s="182"/>
      <c r="IY76" s="182"/>
      <c r="IZ76" s="182"/>
      <c r="JA76" s="182"/>
      <c r="JB76" s="182"/>
      <c r="JC76" s="183"/>
      <c r="JD76" s="183"/>
      <c r="JE76" s="182"/>
      <c r="JF76" s="182"/>
      <c r="JG76" s="182"/>
      <c r="JH76" s="182"/>
      <c r="JI76" s="182"/>
      <c r="JJ76" s="182"/>
      <c r="JK76" s="182"/>
      <c r="JL76" s="182"/>
      <c r="JM76" s="182"/>
      <c r="JN76" s="182"/>
      <c r="JO76" s="182"/>
      <c r="JP76" s="181"/>
      <c r="JQ76" s="166">
        <f>COUNTA(JR76:KW76)</f>
        <v>4</v>
      </c>
      <c r="JR76" s="183"/>
      <c r="JS76" s="183"/>
      <c r="JT76" s="183"/>
      <c r="JU76" s="183"/>
      <c r="JV76" s="183"/>
      <c r="JW76" s="183"/>
      <c r="JX76" s="183"/>
      <c r="JY76" s="182"/>
      <c r="JZ76" s="182"/>
      <c r="KA76" s="182"/>
      <c r="KB76" s="182"/>
      <c r="KC76" s="183"/>
      <c r="KD76" s="183"/>
      <c r="KE76" s="182"/>
      <c r="KF76" s="182"/>
      <c r="KG76" s="182"/>
      <c r="KH76" s="182"/>
      <c r="KI76" s="182"/>
      <c r="KJ76" s="183"/>
      <c r="KK76" s="183"/>
      <c r="KL76" s="182"/>
      <c r="KM76" s="182"/>
      <c r="KN76" s="182"/>
      <c r="KO76" s="182"/>
      <c r="KP76" s="182"/>
      <c r="KQ76" s="182"/>
      <c r="KR76" s="182"/>
      <c r="KS76" s="182"/>
      <c r="KT76" s="182" t="s">
        <v>1292</v>
      </c>
      <c r="KU76" s="182" t="s">
        <v>1292</v>
      </c>
      <c r="KV76" s="182" t="s">
        <v>1292</v>
      </c>
      <c r="KW76" s="181" t="s">
        <v>1292</v>
      </c>
      <c r="KX76" s="166">
        <f>COUNTA(KY76:MD76)</f>
        <v>0</v>
      </c>
      <c r="KY76" s="183"/>
      <c r="KZ76" s="183"/>
      <c r="LA76" s="183"/>
      <c r="LB76" s="183"/>
      <c r="LC76" s="183"/>
      <c r="LD76" s="183"/>
      <c r="LE76" s="183"/>
      <c r="LF76" s="183"/>
      <c r="LG76" s="183"/>
      <c r="LH76" s="183"/>
      <c r="LI76" s="183"/>
      <c r="LJ76" s="183"/>
      <c r="LK76" s="183"/>
      <c r="LL76" s="183"/>
      <c r="LM76" s="183"/>
      <c r="LN76" s="183"/>
      <c r="LO76" s="183"/>
      <c r="LP76" s="183"/>
      <c r="LQ76" s="183"/>
      <c r="LR76" s="183"/>
      <c r="LS76" s="183"/>
      <c r="LT76" s="183"/>
      <c r="LU76" s="183"/>
      <c r="LV76" s="183"/>
      <c r="LW76" s="183"/>
      <c r="LX76" s="183"/>
      <c r="LY76" s="183"/>
      <c r="LZ76" s="183"/>
      <c r="MA76" s="183"/>
      <c r="MB76" s="183"/>
      <c r="MC76" s="183"/>
      <c r="MD76" s="183"/>
    </row>
    <row r="77" spans="1:342" ht="15" hidden="1" customHeight="1" outlineLevel="1" x14ac:dyDescent="0.25">
      <c r="A77" s="153">
        <v>72</v>
      </c>
      <c r="B77" s="154"/>
      <c r="C77" s="180" t="s">
        <v>1305</v>
      </c>
      <c r="D77" s="181">
        <v>8</v>
      </c>
      <c r="E77" s="157" t="s">
        <v>1313</v>
      </c>
      <c r="F77" s="181"/>
      <c r="G77" s="157"/>
      <c r="H77" s="181">
        <v>3</v>
      </c>
      <c r="I77" s="158" t="str">
        <f t="shared" si="170"/>
        <v>padziļināts līmenis</v>
      </c>
      <c r="J77" s="181" t="str">
        <f t="shared" si="171"/>
        <v>VK8.–3</v>
      </c>
      <c r="K77" s="157" t="str">
        <f t="shared" si="22"/>
        <v>✦ Projektu vadības kompetences   /padziļināts līmenis/</v>
      </c>
      <c r="L77" s="158">
        <f t="shared" si="23"/>
        <v>28</v>
      </c>
      <c r="M77" s="159">
        <f>COUNTA(N77:AS77)</f>
        <v>0</v>
      </c>
      <c r="N77" s="182"/>
      <c r="O77" s="183"/>
      <c r="P77" s="182"/>
      <c r="Q77" s="182"/>
      <c r="R77" s="182"/>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2"/>
      <c r="AQ77" s="182"/>
      <c r="AR77" s="182"/>
      <c r="AS77" s="181"/>
      <c r="AT77" s="172">
        <f>COUNTA(AU77:BZ77)</f>
        <v>4</v>
      </c>
      <c r="AU77" s="183"/>
      <c r="AV77" s="182"/>
      <c r="AW77" s="182"/>
      <c r="AX77" s="183"/>
      <c r="AY77" s="182"/>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2" t="s">
        <v>1292</v>
      </c>
      <c r="BX77" s="182" t="s">
        <v>1292</v>
      </c>
      <c r="BY77" s="182" t="s">
        <v>1292</v>
      </c>
      <c r="BZ77" s="181" t="s">
        <v>1292</v>
      </c>
      <c r="CA77" s="172">
        <f>COUNTA(CB77:DG77)</f>
        <v>4</v>
      </c>
      <c r="CB77" s="183"/>
      <c r="CC77" s="182"/>
      <c r="CD77" s="182"/>
      <c r="CE77" s="183"/>
      <c r="CF77" s="182"/>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2" t="s">
        <v>1292</v>
      </c>
      <c r="DE77" s="182" t="s">
        <v>1292</v>
      </c>
      <c r="DF77" s="182" t="s">
        <v>1292</v>
      </c>
      <c r="DG77" s="181" t="s">
        <v>1292</v>
      </c>
      <c r="DH77" s="164">
        <f>COUNTA(DI77:EN77)</f>
        <v>4</v>
      </c>
      <c r="DI77" s="183"/>
      <c r="DJ77" s="182"/>
      <c r="DK77" s="183"/>
      <c r="DL77" s="183"/>
      <c r="DM77" s="182"/>
      <c r="DN77" s="182"/>
      <c r="DO77" s="182"/>
      <c r="DP77" s="182"/>
      <c r="DQ77" s="182"/>
      <c r="DR77" s="182"/>
      <c r="DS77" s="182"/>
      <c r="DT77" s="182"/>
      <c r="DU77" s="182"/>
      <c r="DV77" s="182"/>
      <c r="DW77" s="182"/>
      <c r="DX77" s="182"/>
      <c r="DY77" s="182"/>
      <c r="DZ77" s="182"/>
      <c r="EA77" s="182"/>
      <c r="EB77" s="182"/>
      <c r="EC77" s="182"/>
      <c r="ED77" s="182"/>
      <c r="EE77" s="182"/>
      <c r="EF77" s="182"/>
      <c r="EG77" s="182"/>
      <c r="EH77" s="182"/>
      <c r="EI77" s="182"/>
      <c r="EJ77" s="182"/>
      <c r="EK77" s="182" t="s">
        <v>1292</v>
      </c>
      <c r="EL77" s="182" t="s">
        <v>1292</v>
      </c>
      <c r="EM77" s="182" t="s">
        <v>1292</v>
      </c>
      <c r="EN77" s="181" t="s">
        <v>1292</v>
      </c>
      <c r="EO77" s="164">
        <f>COUNTA(EP77:FU77)</f>
        <v>0</v>
      </c>
      <c r="EP77" s="183"/>
      <c r="EQ77" s="183"/>
      <c r="ER77" s="183"/>
      <c r="ES77" s="183"/>
      <c r="ET77" s="183"/>
      <c r="EU77" s="182"/>
      <c r="EV77" s="182"/>
      <c r="EW77" s="182"/>
      <c r="EX77" s="182"/>
      <c r="EY77" s="182"/>
      <c r="EZ77" s="182"/>
      <c r="FA77" s="182"/>
      <c r="FB77" s="182"/>
      <c r="FC77" s="182"/>
      <c r="FD77" s="182"/>
      <c r="FE77" s="182"/>
      <c r="FF77" s="182"/>
      <c r="FG77" s="182"/>
      <c r="FH77" s="182"/>
      <c r="FI77" s="182"/>
      <c r="FJ77" s="182"/>
      <c r="FK77" s="182"/>
      <c r="FL77" s="182"/>
      <c r="FM77" s="182"/>
      <c r="FN77" s="182"/>
      <c r="FO77" s="182"/>
      <c r="FP77" s="182"/>
      <c r="FQ77" s="182"/>
      <c r="FR77" s="182"/>
      <c r="FS77" s="182"/>
      <c r="FT77" s="182"/>
      <c r="FU77" s="181"/>
      <c r="FV77" s="164">
        <f>COUNTA(FW77:HB77)</f>
        <v>0</v>
      </c>
      <c r="FW77" s="183"/>
      <c r="FX77" s="183"/>
      <c r="FY77" s="183"/>
      <c r="FZ77" s="183"/>
      <c r="GA77" s="183"/>
      <c r="GB77" s="182"/>
      <c r="GC77" s="182"/>
      <c r="GD77" s="183"/>
      <c r="GE77" s="183"/>
      <c r="GF77" s="183"/>
      <c r="GG77" s="183"/>
      <c r="GH77" s="183"/>
      <c r="GI77" s="183"/>
      <c r="GJ77" s="183"/>
      <c r="GK77" s="182"/>
      <c r="GL77" s="182"/>
      <c r="GM77" s="183"/>
      <c r="GN77" s="183"/>
      <c r="GO77" s="183"/>
      <c r="GP77" s="182"/>
      <c r="GQ77" s="182"/>
      <c r="GR77" s="182"/>
      <c r="GS77" s="182"/>
      <c r="GT77" s="182"/>
      <c r="GU77" s="183"/>
      <c r="GV77" s="182"/>
      <c r="GW77" s="183"/>
      <c r="GX77" s="183"/>
      <c r="GY77" s="182"/>
      <c r="GZ77" s="182"/>
      <c r="HA77" s="182"/>
      <c r="HB77" s="181"/>
      <c r="HC77" s="164">
        <f>COUNTA(HD77:II77)</f>
        <v>0</v>
      </c>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4"/>
      <c r="IJ77" s="166">
        <f>COUNTA(IK77:JP77)</f>
        <v>10</v>
      </c>
      <c r="IK77" s="183"/>
      <c r="IL77" s="182"/>
      <c r="IM77" s="183"/>
      <c r="IN77" s="183"/>
      <c r="IO77" s="182"/>
      <c r="IP77" s="183"/>
      <c r="IQ77" s="183"/>
      <c r="IR77" s="182"/>
      <c r="IS77" s="182"/>
      <c r="IT77" s="182" t="s">
        <v>1292</v>
      </c>
      <c r="IU77" s="182"/>
      <c r="IV77" s="183"/>
      <c r="IW77" s="183"/>
      <c r="IX77" s="182"/>
      <c r="IY77" s="182" t="s">
        <v>1292</v>
      </c>
      <c r="IZ77" s="182"/>
      <c r="JA77" s="182"/>
      <c r="JB77" s="182" t="s">
        <v>1292</v>
      </c>
      <c r="JC77" s="183"/>
      <c r="JD77" s="183"/>
      <c r="JE77" s="182"/>
      <c r="JF77" s="182"/>
      <c r="JG77" s="182"/>
      <c r="JH77" s="182" t="s">
        <v>1292</v>
      </c>
      <c r="JI77" s="182" t="s">
        <v>1292</v>
      </c>
      <c r="JJ77" s="182"/>
      <c r="JK77" s="182" t="s">
        <v>1292</v>
      </c>
      <c r="JL77" s="182"/>
      <c r="JM77" s="182" t="s">
        <v>1292</v>
      </c>
      <c r="JN77" s="182" t="s">
        <v>1292</v>
      </c>
      <c r="JO77" s="182" t="s">
        <v>1292</v>
      </c>
      <c r="JP77" s="181" t="s">
        <v>1292</v>
      </c>
      <c r="JQ77" s="166">
        <f>COUNTA(JR77:KW77)</f>
        <v>6</v>
      </c>
      <c r="JR77" s="183"/>
      <c r="JS77" s="183"/>
      <c r="JT77" s="183"/>
      <c r="JU77" s="183"/>
      <c r="JV77" s="183"/>
      <c r="JW77" s="183"/>
      <c r="JX77" s="183"/>
      <c r="JY77" s="182"/>
      <c r="JZ77" s="182"/>
      <c r="KA77" s="182" t="s">
        <v>1292</v>
      </c>
      <c r="KB77" s="182"/>
      <c r="KC77" s="183"/>
      <c r="KD77" s="183"/>
      <c r="KE77" s="182"/>
      <c r="KF77" s="182" t="s">
        <v>1292</v>
      </c>
      <c r="KG77" s="182"/>
      <c r="KH77" s="182"/>
      <c r="KI77" s="182" t="s">
        <v>1292</v>
      </c>
      <c r="KJ77" s="183"/>
      <c r="KK77" s="183"/>
      <c r="KL77" s="182"/>
      <c r="KM77" s="182"/>
      <c r="KN77" s="182"/>
      <c r="KO77" s="182" t="s">
        <v>1292</v>
      </c>
      <c r="KP77" s="182" t="s">
        <v>1292</v>
      </c>
      <c r="KQ77" s="182"/>
      <c r="KR77" s="182" t="s">
        <v>1292</v>
      </c>
      <c r="KS77" s="182"/>
      <c r="KT77" s="182"/>
      <c r="KU77" s="182"/>
      <c r="KV77" s="182"/>
      <c r="KW77" s="181"/>
      <c r="KX77" s="166">
        <f>COUNTA(KY77:MD77)</f>
        <v>0</v>
      </c>
      <c r="KY77" s="183"/>
      <c r="KZ77" s="183"/>
      <c r="LA77" s="183"/>
      <c r="LB77" s="183"/>
      <c r="LC77" s="183"/>
      <c r="LD77" s="183"/>
      <c r="LE77" s="183"/>
      <c r="LF77" s="183"/>
      <c r="LG77" s="183"/>
      <c r="LH77" s="183"/>
      <c r="LI77" s="183"/>
      <c r="LJ77" s="183"/>
      <c r="LK77" s="183"/>
      <c r="LL77" s="183"/>
      <c r="LM77" s="183"/>
      <c r="LN77" s="183"/>
      <c r="LO77" s="183"/>
      <c r="LP77" s="183"/>
      <c r="LQ77" s="183"/>
      <c r="LR77" s="183"/>
      <c r="LS77" s="183"/>
      <c r="LT77" s="183"/>
      <c r="LU77" s="183"/>
      <c r="LV77" s="183"/>
      <c r="LW77" s="183"/>
      <c r="LX77" s="183"/>
      <c r="LY77" s="183"/>
      <c r="LZ77" s="183"/>
      <c r="MA77" s="183"/>
      <c r="MB77" s="183"/>
      <c r="MC77" s="183"/>
      <c r="MD77" s="183"/>
    </row>
    <row r="78" spans="1:342" ht="15" hidden="1" customHeight="1" outlineLevel="1" x14ac:dyDescent="0.25">
      <c r="A78" s="146">
        <v>73</v>
      </c>
      <c r="B78" s="168"/>
      <c r="C78" s="185" t="s">
        <v>1305</v>
      </c>
      <c r="D78" s="186">
        <v>8</v>
      </c>
      <c r="E78" s="171" t="s">
        <v>1313</v>
      </c>
      <c r="F78" s="186"/>
      <c r="G78" s="171"/>
      <c r="H78" s="186">
        <v>4</v>
      </c>
      <c r="I78" s="158" t="str">
        <f t="shared" si="170"/>
        <v>eksperta līmenis</v>
      </c>
      <c r="J78" s="181" t="str">
        <f t="shared" si="171"/>
        <v>VK8.–4</v>
      </c>
      <c r="K78" s="157" t="str">
        <f t="shared" si="22"/>
        <v>✦ Projektu vadības kompetences   /eksperta līmenis/</v>
      </c>
      <c r="L78" s="158">
        <f t="shared" si="23"/>
        <v>0</v>
      </c>
      <c r="M78" s="159">
        <f>COUNTA(N78:AS78)</f>
        <v>0</v>
      </c>
      <c r="N78" s="182"/>
      <c r="O78" s="183"/>
      <c r="P78" s="182"/>
      <c r="Q78" s="182"/>
      <c r="R78" s="182"/>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2"/>
      <c r="AQ78" s="182"/>
      <c r="AR78" s="182"/>
      <c r="AS78" s="181"/>
      <c r="AT78" s="172">
        <f>COUNTA(AU78:BZ78)</f>
        <v>0</v>
      </c>
      <c r="AU78" s="183"/>
      <c r="AV78" s="182"/>
      <c r="AW78" s="182"/>
      <c r="AX78" s="183"/>
      <c r="AY78" s="182"/>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2"/>
      <c r="BX78" s="182"/>
      <c r="BY78" s="182"/>
      <c r="BZ78" s="181"/>
      <c r="CA78" s="172">
        <f>COUNTA(CB78:DG78)</f>
        <v>0</v>
      </c>
      <c r="CB78" s="183"/>
      <c r="CC78" s="182"/>
      <c r="CD78" s="182"/>
      <c r="CE78" s="183"/>
      <c r="CF78" s="182"/>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2"/>
      <c r="DE78" s="182"/>
      <c r="DF78" s="182"/>
      <c r="DG78" s="181"/>
      <c r="DH78" s="164">
        <f>COUNTA(DI78:EN78)</f>
        <v>0</v>
      </c>
      <c r="DI78" s="183"/>
      <c r="DJ78" s="182"/>
      <c r="DK78" s="183"/>
      <c r="DL78" s="183"/>
      <c r="DM78" s="182"/>
      <c r="DN78" s="182"/>
      <c r="DO78" s="182"/>
      <c r="DP78" s="182"/>
      <c r="DQ78" s="182"/>
      <c r="DR78" s="182"/>
      <c r="DS78" s="182"/>
      <c r="DT78" s="182"/>
      <c r="DU78" s="182"/>
      <c r="DV78" s="182"/>
      <c r="DW78" s="182"/>
      <c r="DX78" s="182"/>
      <c r="DY78" s="182"/>
      <c r="DZ78" s="182"/>
      <c r="EA78" s="182"/>
      <c r="EB78" s="182"/>
      <c r="EC78" s="182"/>
      <c r="ED78" s="182"/>
      <c r="EE78" s="182"/>
      <c r="EF78" s="182"/>
      <c r="EG78" s="182"/>
      <c r="EH78" s="182"/>
      <c r="EI78" s="182"/>
      <c r="EJ78" s="182"/>
      <c r="EK78" s="182"/>
      <c r="EL78" s="182"/>
      <c r="EM78" s="182"/>
      <c r="EN78" s="181"/>
      <c r="EO78" s="164">
        <f>COUNTA(EP78:FU78)</f>
        <v>0</v>
      </c>
      <c r="EP78" s="183"/>
      <c r="EQ78" s="183"/>
      <c r="ER78" s="183"/>
      <c r="ES78" s="183"/>
      <c r="ET78" s="183"/>
      <c r="EU78" s="182"/>
      <c r="EV78" s="182"/>
      <c r="EW78" s="182"/>
      <c r="EX78" s="182"/>
      <c r="EY78" s="182"/>
      <c r="EZ78" s="182"/>
      <c r="FA78" s="182"/>
      <c r="FB78" s="182"/>
      <c r="FC78" s="182"/>
      <c r="FD78" s="182"/>
      <c r="FE78" s="182"/>
      <c r="FF78" s="182"/>
      <c r="FG78" s="182"/>
      <c r="FH78" s="182"/>
      <c r="FI78" s="182"/>
      <c r="FJ78" s="182"/>
      <c r="FK78" s="182"/>
      <c r="FL78" s="182"/>
      <c r="FM78" s="182"/>
      <c r="FN78" s="182"/>
      <c r="FO78" s="182"/>
      <c r="FP78" s="182"/>
      <c r="FQ78" s="182"/>
      <c r="FR78" s="182"/>
      <c r="FS78" s="182"/>
      <c r="FT78" s="182"/>
      <c r="FU78" s="181"/>
      <c r="FV78" s="164">
        <f>COUNTA(FW78:HB78)</f>
        <v>0</v>
      </c>
      <c r="FW78" s="183"/>
      <c r="FX78" s="183"/>
      <c r="FY78" s="183"/>
      <c r="FZ78" s="183"/>
      <c r="GA78" s="183"/>
      <c r="GB78" s="182"/>
      <c r="GC78" s="182"/>
      <c r="GD78" s="183"/>
      <c r="GE78" s="183"/>
      <c r="GF78" s="183"/>
      <c r="GG78" s="183"/>
      <c r="GH78" s="183"/>
      <c r="GI78" s="183"/>
      <c r="GJ78" s="183"/>
      <c r="GK78" s="182"/>
      <c r="GL78" s="182"/>
      <c r="GM78" s="183"/>
      <c r="GN78" s="183"/>
      <c r="GO78" s="183"/>
      <c r="GP78" s="182"/>
      <c r="GQ78" s="182"/>
      <c r="GR78" s="182"/>
      <c r="GS78" s="182"/>
      <c r="GT78" s="182"/>
      <c r="GU78" s="183"/>
      <c r="GV78" s="182"/>
      <c r="GW78" s="183"/>
      <c r="GX78" s="183"/>
      <c r="GY78" s="182"/>
      <c r="GZ78" s="182"/>
      <c r="HA78" s="182"/>
      <c r="HB78" s="181"/>
      <c r="HC78" s="164">
        <f>COUNTA(HD78:II78)</f>
        <v>0</v>
      </c>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4"/>
      <c r="IJ78" s="166">
        <f>COUNTA(IK78:JP78)</f>
        <v>0</v>
      </c>
      <c r="IK78" s="183"/>
      <c r="IL78" s="182"/>
      <c r="IM78" s="183"/>
      <c r="IN78" s="183"/>
      <c r="IO78" s="182"/>
      <c r="IP78" s="183"/>
      <c r="IQ78" s="183"/>
      <c r="IR78" s="182"/>
      <c r="IS78" s="182"/>
      <c r="IT78" s="182"/>
      <c r="IU78" s="182"/>
      <c r="IV78" s="183"/>
      <c r="IW78" s="183"/>
      <c r="IX78" s="182"/>
      <c r="IY78" s="182"/>
      <c r="IZ78" s="182"/>
      <c r="JA78" s="182"/>
      <c r="JB78" s="182"/>
      <c r="JC78" s="183"/>
      <c r="JD78" s="183"/>
      <c r="JE78" s="182"/>
      <c r="JF78" s="182"/>
      <c r="JG78" s="182"/>
      <c r="JH78" s="182"/>
      <c r="JI78" s="182"/>
      <c r="JJ78" s="182"/>
      <c r="JK78" s="182"/>
      <c r="JL78" s="182"/>
      <c r="JM78" s="182"/>
      <c r="JN78" s="182"/>
      <c r="JO78" s="182"/>
      <c r="JP78" s="181"/>
      <c r="JQ78" s="166">
        <f>COUNTA(JR78:KW78)</f>
        <v>0</v>
      </c>
      <c r="JR78" s="183"/>
      <c r="JS78" s="183"/>
      <c r="JT78" s="183"/>
      <c r="JU78" s="183"/>
      <c r="JV78" s="183"/>
      <c r="JW78" s="183"/>
      <c r="JX78" s="183"/>
      <c r="JY78" s="182"/>
      <c r="JZ78" s="182"/>
      <c r="KA78" s="182"/>
      <c r="KB78" s="182"/>
      <c r="KC78" s="183"/>
      <c r="KD78" s="183"/>
      <c r="KE78" s="182"/>
      <c r="KF78" s="182"/>
      <c r="KG78" s="182"/>
      <c r="KH78" s="182"/>
      <c r="KI78" s="182"/>
      <c r="KJ78" s="183"/>
      <c r="KK78" s="183"/>
      <c r="KL78" s="182"/>
      <c r="KM78" s="182"/>
      <c r="KN78" s="182"/>
      <c r="KO78" s="182"/>
      <c r="KP78" s="182"/>
      <c r="KQ78" s="182"/>
      <c r="KR78" s="182"/>
      <c r="KS78" s="182"/>
      <c r="KT78" s="182"/>
      <c r="KU78" s="182"/>
      <c r="KV78" s="182"/>
      <c r="KW78" s="181"/>
      <c r="KX78" s="166">
        <f>COUNTA(KY78:MD78)</f>
        <v>0</v>
      </c>
      <c r="KY78" s="183"/>
      <c r="KZ78" s="183"/>
      <c r="LA78" s="183"/>
      <c r="LB78" s="183"/>
      <c r="LC78" s="183"/>
      <c r="LD78" s="183"/>
      <c r="LE78" s="183"/>
      <c r="LF78" s="183"/>
      <c r="LG78" s="183"/>
      <c r="LH78" s="183"/>
      <c r="LI78" s="183"/>
      <c r="LJ78" s="183"/>
      <c r="LK78" s="183"/>
      <c r="LL78" s="183"/>
      <c r="LM78" s="183"/>
      <c r="LN78" s="183"/>
      <c r="LO78" s="183"/>
      <c r="LP78" s="183"/>
      <c r="LQ78" s="183"/>
      <c r="LR78" s="183"/>
      <c r="LS78" s="183"/>
      <c r="LT78" s="183"/>
      <c r="LU78" s="183"/>
      <c r="LV78" s="183"/>
      <c r="LW78" s="183"/>
      <c r="LX78" s="183"/>
      <c r="LY78" s="183"/>
      <c r="LZ78" s="183"/>
      <c r="MA78" s="183"/>
      <c r="MB78" s="183"/>
      <c r="MC78" s="183"/>
      <c r="MD78" s="183"/>
    </row>
    <row r="79" spans="1:342" s="179" customFormat="1" ht="24.95" customHeight="1" collapsed="1" x14ac:dyDescent="0.25">
      <c r="A79" s="153">
        <v>74</v>
      </c>
      <c r="B79" s="173" t="s">
        <v>1314</v>
      </c>
      <c r="C79" s="173"/>
      <c r="D79" s="173"/>
      <c r="E79" s="173"/>
      <c r="F79" s="173"/>
      <c r="G79" s="173"/>
      <c r="H79" s="173"/>
      <c r="I79" s="173"/>
      <c r="J79" s="173"/>
      <c r="K79" s="173"/>
      <c r="L79" s="174">
        <f>M79+AT79+CA79+DH79+EO79+FV79+HC79+IJ79+JQ79+KX79</f>
        <v>52</v>
      </c>
      <c r="M79" s="175">
        <f>SUM(N79:AS79)</f>
        <v>3</v>
      </c>
      <c r="N79" s="176">
        <f>COUNTA(N80:N83)</f>
        <v>1</v>
      </c>
      <c r="O79" s="176">
        <f t="shared" ref="O79:AS79" si="172">COUNTA(O80:O83)</f>
        <v>0</v>
      </c>
      <c r="P79" s="176">
        <f t="shared" si="172"/>
        <v>0</v>
      </c>
      <c r="Q79" s="176">
        <f t="shared" si="172"/>
        <v>0</v>
      </c>
      <c r="R79" s="176">
        <f t="shared" si="172"/>
        <v>1</v>
      </c>
      <c r="S79" s="176">
        <f t="shared" si="172"/>
        <v>0</v>
      </c>
      <c r="T79" s="176">
        <f t="shared" si="172"/>
        <v>0</v>
      </c>
      <c r="U79" s="176">
        <f t="shared" si="172"/>
        <v>0</v>
      </c>
      <c r="V79" s="176">
        <f t="shared" si="172"/>
        <v>0</v>
      </c>
      <c r="W79" s="176">
        <f t="shared" si="172"/>
        <v>0</v>
      </c>
      <c r="X79" s="176">
        <f t="shared" si="172"/>
        <v>0</v>
      </c>
      <c r="Y79" s="176">
        <f t="shared" si="172"/>
        <v>0</v>
      </c>
      <c r="Z79" s="176">
        <f t="shared" si="172"/>
        <v>0</v>
      </c>
      <c r="AA79" s="176">
        <f t="shared" si="172"/>
        <v>0</v>
      </c>
      <c r="AB79" s="176">
        <f t="shared" si="172"/>
        <v>0</v>
      </c>
      <c r="AC79" s="176">
        <f t="shared" si="172"/>
        <v>0</v>
      </c>
      <c r="AD79" s="176">
        <f t="shared" si="172"/>
        <v>0</v>
      </c>
      <c r="AE79" s="176">
        <f t="shared" si="172"/>
        <v>0</v>
      </c>
      <c r="AF79" s="176">
        <f t="shared" si="172"/>
        <v>0</v>
      </c>
      <c r="AG79" s="176">
        <f t="shared" si="172"/>
        <v>0</v>
      </c>
      <c r="AH79" s="176">
        <f t="shared" si="172"/>
        <v>0</v>
      </c>
      <c r="AI79" s="176">
        <f t="shared" si="172"/>
        <v>0</v>
      </c>
      <c r="AJ79" s="176">
        <f t="shared" si="172"/>
        <v>0</v>
      </c>
      <c r="AK79" s="176">
        <f t="shared" si="172"/>
        <v>0</v>
      </c>
      <c r="AL79" s="176">
        <f t="shared" si="172"/>
        <v>0</v>
      </c>
      <c r="AM79" s="176">
        <f t="shared" si="172"/>
        <v>0</v>
      </c>
      <c r="AN79" s="176">
        <f t="shared" si="172"/>
        <v>0</v>
      </c>
      <c r="AO79" s="176">
        <f t="shared" si="172"/>
        <v>0</v>
      </c>
      <c r="AP79" s="176">
        <f t="shared" si="172"/>
        <v>0</v>
      </c>
      <c r="AQ79" s="176">
        <f t="shared" si="172"/>
        <v>0</v>
      </c>
      <c r="AR79" s="176">
        <f t="shared" si="172"/>
        <v>1</v>
      </c>
      <c r="AS79" s="176">
        <f t="shared" si="172"/>
        <v>0</v>
      </c>
      <c r="AT79" s="177">
        <f>SUM(AU79:BZ79)</f>
        <v>3</v>
      </c>
      <c r="AU79" s="176">
        <f>COUNTA(AU80:AU83)</f>
        <v>0</v>
      </c>
      <c r="AV79" s="176">
        <f t="shared" ref="AV79:BZ79" si="173">COUNTA(AV80:AV83)</f>
        <v>1</v>
      </c>
      <c r="AW79" s="176">
        <f t="shared" si="173"/>
        <v>0</v>
      </c>
      <c r="AX79" s="176">
        <f t="shared" si="173"/>
        <v>0</v>
      </c>
      <c r="AY79" s="176">
        <f t="shared" si="173"/>
        <v>1</v>
      </c>
      <c r="AZ79" s="176">
        <f t="shared" si="173"/>
        <v>0</v>
      </c>
      <c r="BA79" s="176">
        <f t="shared" si="173"/>
        <v>0</v>
      </c>
      <c r="BB79" s="176">
        <f t="shared" si="173"/>
        <v>0</v>
      </c>
      <c r="BC79" s="176">
        <f t="shared" si="173"/>
        <v>0</v>
      </c>
      <c r="BD79" s="176">
        <f t="shared" si="173"/>
        <v>0</v>
      </c>
      <c r="BE79" s="176">
        <f t="shared" si="173"/>
        <v>0</v>
      </c>
      <c r="BF79" s="176">
        <f t="shared" si="173"/>
        <v>0</v>
      </c>
      <c r="BG79" s="176">
        <f t="shared" si="173"/>
        <v>0</v>
      </c>
      <c r="BH79" s="176">
        <f t="shared" si="173"/>
        <v>0</v>
      </c>
      <c r="BI79" s="176">
        <f t="shared" si="173"/>
        <v>0</v>
      </c>
      <c r="BJ79" s="176">
        <f t="shared" si="173"/>
        <v>0</v>
      </c>
      <c r="BK79" s="176">
        <f t="shared" si="173"/>
        <v>0</v>
      </c>
      <c r="BL79" s="176">
        <f t="shared" si="173"/>
        <v>0</v>
      </c>
      <c r="BM79" s="176">
        <f t="shared" si="173"/>
        <v>0</v>
      </c>
      <c r="BN79" s="176">
        <f t="shared" si="173"/>
        <v>0</v>
      </c>
      <c r="BO79" s="176">
        <f t="shared" si="173"/>
        <v>0</v>
      </c>
      <c r="BP79" s="176">
        <f t="shared" si="173"/>
        <v>0</v>
      </c>
      <c r="BQ79" s="176">
        <f t="shared" si="173"/>
        <v>0</v>
      </c>
      <c r="BR79" s="176">
        <f t="shared" si="173"/>
        <v>0</v>
      </c>
      <c r="BS79" s="176">
        <f t="shared" si="173"/>
        <v>0</v>
      </c>
      <c r="BT79" s="176">
        <f t="shared" si="173"/>
        <v>0</v>
      </c>
      <c r="BU79" s="176">
        <f t="shared" si="173"/>
        <v>0</v>
      </c>
      <c r="BV79" s="176">
        <f t="shared" si="173"/>
        <v>0</v>
      </c>
      <c r="BW79" s="176">
        <f t="shared" si="173"/>
        <v>0</v>
      </c>
      <c r="BX79" s="176">
        <f t="shared" si="173"/>
        <v>0</v>
      </c>
      <c r="BY79" s="176">
        <f t="shared" si="173"/>
        <v>1</v>
      </c>
      <c r="BZ79" s="176">
        <f t="shared" si="173"/>
        <v>0</v>
      </c>
      <c r="CA79" s="177">
        <f>SUM(CB79:DG79)</f>
        <v>3</v>
      </c>
      <c r="CB79" s="176">
        <f>COUNTA(CB80:CB83)</f>
        <v>0</v>
      </c>
      <c r="CC79" s="176">
        <f t="shared" ref="CC79:DG79" si="174">COUNTA(CC80:CC83)</f>
        <v>1</v>
      </c>
      <c r="CD79" s="176">
        <f t="shared" si="174"/>
        <v>0</v>
      </c>
      <c r="CE79" s="176">
        <f t="shared" si="174"/>
        <v>0</v>
      </c>
      <c r="CF79" s="176">
        <f t="shared" si="174"/>
        <v>1</v>
      </c>
      <c r="CG79" s="176">
        <f t="shared" si="174"/>
        <v>0</v>
      </c>
      <c r="CH79" s="176">
        <f t="shared" si="174"/>
        <v>0</v>
      </c>
      <c r="CI79" s="176">
        <f t="shared" si="174"/>
        <v>0</v>
      </c>
      <c r="CJ79" s="176">
        <f t="shared" si="174"/>
        <v>0</v>
      </c>
      <c r="CK79" s="176">
        <f t="shared" si="174"/>
        <v>0</v>
      </c>
      <c r="CL79" s="176">
        <f t="shared" si="174"/>
        <v>0</v>
      </c>
      <c r="CM79" s="176">
        <f t="shared" si="174"/>
        <v>0</v>
      </c>
      <c r="CN79" s="176">
        <f t="shared" si="174"/>
        <v>0</v>
      </c>
      <c r="CO79" s="176">
        <f t="shared" si="174"/>
        <v>0</v>
      </c>
      <c r="CP79" s="176">
        <f t="shared" si="174"/>
        <v>0</v>
      </c>
      <c r="CQ79" s="176">
        <f t="shared" si="174"/>
        <v>0</v>
      </c>
      <c r="CR79" s="176">
        <f t="shared" si="174"/>
        <v>0</v>
      </c>
      <c r="CS79" s="176">
        <f t="shared" si="174"/>
        <v>0</v>
      </c>
      <c r="CT79" s="176">
        <f t="shared" si="174"/>
        <v>0</v>
      </c>
      <c r="CU79" s="176">
        <f t="shared" si="174"/>
        <v>0</v>
      </c>
      <c r="CV79" s="176">
        <f t="shared" si="174"/>
        <v>0</v>
      </c>
      <c r="CW79" s="176">
        <f t="shared" si="174"/>
        <v>0</v>
      </c>
      <c r="CX79" s="176">
        <f t="shared" si="174"/>
        <v>0</v>
      </c>
      <c r="CY79" s="176">
        <f t="shared" si="174"/>
        <v>0</v>
      </c>
      <c r="CZ79" s="176">
        <f t="shared" si="174"/>
        <v>0</v>
      </c>
      <c r="DA79" s="176">
        <f t="shared" si="174"/>
        <v>0</v>
      </c>
      <c r="DB79" s="176">
        <f t="shared" si="174"/>
        <v>0</v>
      </c>
      <c r="DC79" s="176">
        <f t="shared" si="174"/>
        <v>0</v>
      </c>
      <c r="DD79" s="176">
        <f t="shared" si="174"/>
        <v>0</v>
      </c>
      <c r="DE79" s="176">
        <f t="shared" si="174"/>
        <v>0</v>
      </c>
      <c r="DF79" s="176">
        <f t="shared" si="174"/>
        <v>1</v>
      </c>
      <c r="DG79" s="176">
        <f t="shared" si="174"/>
        <v>0</v>
      </c>
      <c r="DH79" s="177">
        <f>SUM(DI79:EN79)</f>
        <v>14</v>
      </c>
      <c r="DI79" s="176">
        <f>COUNTA(DI80:DI83)</f>
        <v>0</v>
      </c>
      <c r="DJ79" s="176">
        <f t="shared" ref="DJ79:EN79" si="175">COUNTA(DJ80:DJ83)</f>
        <v>1</v>
      </c>
      <c r="DK79" s="176">
        <f t="shared" si="175"/>
        <v>0</v>
      </c>
      <c r="DL79" s="176">
        <f t="shared" si="175"/>
        <v>0</v>
      </c>
      <c r="DM79" s="176">
        <f t="shared" si="175"/>
        <v>1</v>
      </c>
      <c r="DN79" s="176">
        <f t="shared" si="175"/>
        <v>1</v>
      </c>
      <c r="DO79" s="176">
        <f t="shared" si="175"/>
        <v>0</v>
      </c>
      <c r="DP79" s="176">
        <f t="shared" si="175"/>
        <v>0</v>
      </c>
      <c r="DQ79" s="176">
        <f t="shared" si="175"/>
        <v>0</v>
      </c>
      <c r="DR79" s="176">
        <f t="shared" si="175"/>
        <v>1</v>
      </c>
      <c r="DS79" s="176">
        <f t="shared" si="175"/>
        <v>0</v>
      </c>
      <c r="DT79" s="176">
        <f t="shared" si="175"/>
        <v>0</v>
      </c>
      <c r="DU79" s="176">
        <f t="shared" si="175"/>
        <v>1</v>
      </c>
      <c r="DV79" s="176">
        <f t="shared" si="175"/>
        <v>0</v>
      </c>
      <c r="DW79" s="176">
        <f t="shared" si="175"/>
        <v>0</v>
      </c>
      <c r="DX79" s="176">
        <f t="shared" si="175"/>
        <v>1</v>
      </c>
      <c r="DY79" s="176">
        <f t="shared" si="175"/>
        <v>1</v>
      </c>
      <c r="DZ79" s="176">
        <f t="shared" si="175"/>
        <v>1</v>
      </c>
      <c r="EA79" s="176">
        <f t="shared" si="175"/>
        <v>1</v>
      </c>
      <c r="EB79" s="176">
        <f t="shared" si="175"/>
        <v>1</v>
      </c>
      <c r="EC79" s="176">
        <f t="shared" si="175"/>
        <v>0</v>
      </c>
      <c r="ED79" s="176">
        <f t="shared" si="175"/>
        <v>1</v>
      </c>
      <c r="EE79" s="176">
        <f t="shared" si="175"/>
        <v>0</v>
      </c>
      <c r="EF79" s="176">
        <f t="shared" si="175"/>
        <v>0</v>
      </c>
      <c r="EG79" s="176">
        <f t="shared" si="175"/>
        <v>0</v>
      </c>
      <c r="EH79" s="176">
        <f t="shared" si="175"/>
        <v>0</v>
      </c>
      <c r="EI79" s="176">
        <f t="shared" si="175"/>
        <v>1</v>
      </c>
      <c r="EJ79" s="176">
        <f t="shared" si="175"/>
        <v>1</v>
      </c>
      <c r="EK79" s="176">
        <f t="shared" si="175"/>
        <v>0</v>
      </c>
      <c r="EL79" s="176">
        <f t="shared" si="175"/>
        <v>0</v>
      </c>
      <c r="EM79" s="176">
        <f t="shared" si="175"/>
        <v>1</v>
      </c>
      <c r="EN79" s="176">
        <f t="shared" si="175"/>
        <v>0</v>
      </c>
      <c r="EO79" s="177">
        <f>SUM(EP79:FU79)</f>
        <v>12</v>
      </c>
      <c r="EP79" s="176">
        <f>COUNTA(EP80:EP83)</f>
        <v>0</v>
      </c>
      <c r="EQ79" s="176">
        <f t="shared" ref="EQ79:FU79" si="176">COUNTA(EQ80:EQ83)</f>
        <v>0</v>
      </c>
      <c r="ER79" s="176">
        <f t="shared" si="176"/>
        <v>0</v>
      </c>
      <c r="ES79" s="176">
        <f t="shared" si="176"/>
        <v>0</v>
      </c>
      <c r="ET79" s="176">
        <f t="shared" si="176"/>
        <v>0</v>
      </c>
      <c r="EU79" s="176">
        <f t="shared" si="176"/>
        <v>1</v>
      </c>
      <c r="EV79" s="176">
        <f t="shared" si="176"/>
        <v>0</v>
      </c>
      <c r="EW79" s="176">
        <f t="shared" si="176"/>
        <v>0</v>
      </c>
      <c r="EX79" s="176">
        <f t="shared" si="176"/>
        <v>0</v>
      </c>
      <c r="EY79" s="176">
        <f t="shared" si="176"/>
        <v>1</v>
      </c>
      <c r="EZ79" s="176">
        <f t="shared" si="176"/>
        <v>0</v>
      </c>
      <c r="FA79" s="176">
        <f t="shared" si="176"/>
        <v>0</v>
      </c>
      <c r="FB79" s="176">
        <f t="shared" si="176"/>
        <v>1</v>
      </c>
      <c r="FC79" s="176">
        <f t="shared" si="176"/>
        <v>0</v>
      </c>
      <c r="FD79" s="176">
        <f t="shared" si="176"/>
        <v>0</v>
      </c>
      <c r="FE79" s="176">
        <f t="shared" si="176"/>
        <v>1</v>
      </c>
      <c r="FF79" s="176">
        <f t="shared" si="176"/>
        <v>1</v>
      </c>
      <c r="FG79" s="176">
        <f t="shared" si="176"/>
        <v>1</v>
      </c>
      <c r="FH79" s="176">
        <f t="shared" si="176"/>
        <v>1</v>
      </c>
      <c r="FI79" s="176">
        <f t="shared" si="176"/>
        <v>1</v>
      </c>
      <c r="FJ79" s="176">
        <f t="shared" si="176"/>
        <v>0</v>
      </c>
      <c r="FK79" s="176">
        <f t="shared" si="176"/>
        <v>1</v>
      </c>
      <c r="FL79" s="176">
        <f t="shared" si="176"/>
        <v>0</v>
      </c>
      <c r="FM79" s="176">
        <f t="shared" si="176"/>
        <v>0</v>
      </c>
      <c r="FN79" s="176">
        <f t="shared" si="176"/>
        <v>0</v>
      </c>
      <c r="FO79" s="176">
        <f t="shared" si="176"/>
        <v>0</v>
      </c>
      <c r="FP79" s="176">
        <f t="shared" si="176"/>
        <v>1</v>
      </c>
      <c r="FQ79" s="176">
        <f t="shared" si="176"/>
        <v>1</v>
      </c>
      <c r="FR79" s="176">
        <f t="shared" si="176"/>
        <v>0</v>
      </c>
      <c r="FS79" s="176">
        <f t="shared" si="176"/>
        <v>0</v>
      </c>
      <c r="FT79" s="176">
        <f t="shared" si="176"/>
        <v>1</v>
      </c>
      <c r="FU79" s="176">
        <f t="shared" si="176"/>
        <v>0</v>
      </c>
      <c r="FV79" s="177">
        <f>SUM(FW79:HB79)</f>
        <v>1</v>
      </c>
      <c r="FW79" s="176">
        <f>COUNTA(FW80:FW83)</f>
        <v>0</v>
      </c>
      <c r="FX79" s="176">
        <f t="shared" ref="FX79:HB79" si="177">COUNTA(FX80:FX83)</f>
        <v>0</v>
      </c>
      <c r="FY79" s="176">
        <f t="shared" si="177"/>
        <v>0</v>
      </c>
      <c r="FZ79" s="176">
        <f t="shared" si="177"/>
        <v>0</v>
      </c>
      <c r="GA79" s="176">
        <f t="shared" si="177"/>
        <v>0</v>
      </c>
      <c r="GB79" s="176">
        <f t="shared" si="177"/>
        <v>0</v>
      </c>
      <c r="GC79" s="176">
        <f t="shared" si="177"/>
        <v>0</v>
      </c>
      <c r="GD79" s="176">
        <f t="shared" si="177"/>
        <v>0</v>
      </c>
      <c r="GE79" s="176">
        <f t="shared" si="177"/>
        <v>0</v>
      </c>
      <c r="GF79" s="176">
        <f t="shared" si="177"/>
        <v>0</v>
      </c>
      <c r="GG79" s="176">
        <f t="shared" si="177"/>
        <v>0</v>
      </c>
      <c r="GH79" s="176">
        <f t="shared" si="177"/>
        <v>0</v>
      </c>
      <c r="GI79" s="176">
        <f t="shared" si="177"/>
        <v>0</v>
      </c>
      <c r="GJ79" s="176">
        <f t="shared" si="177"/>
        <v>0</v>
      </c>
      <c r="GK79" s="176">
        <f t="shared" si="177"/>
        <v>0</v>
      </c>
      <c r="GL79" s="176">
        <f t="shared" si="177"/>
        <v>0</v>
      </c>
      <c r="GM79" s="176">
        <f t="shared" si="177"/>
        <v>0</v>
      </c>
      <c r="GN79" s="176">
        <f t="shared" si="177"/>
        <v>0</v>
      </c>
      <c r="GO79" s="176">
        <f t="shared" si="177"/>
        <v>0</v>
      </c>
      <c r="GP79" s="176">
        <f t="shared" si="177"/>
        <v>0</v>
      </c>
      <c r="GQ79" s="176">
        <f t="shared" si="177"/>
        <v>0</v>
      </c>
      <c r="GR79" s="176">
        <f t="shared" si="177"/>
        <v>0</v>
      </c>
      <c r="GS79" s="176">
        <f t="shared" si="177"/>
        <v>0</v>
      </c>
      <c r="GT79" s="176">
        <f t="shared" si="177"/>
        <v>0</v>
      </c>
      <c r="GU79" s="176">
        <f t="shared" si="177"/>
        <v>0</v>
      </c>
      <c r="GV79" s="176">
        <f t="shared" si="177"/>
        <v>0</v>
      </c>
      <c r="GW79" s="176">
        <f t="shared" si="177"/>
        <v>0</v>
      </c>
      <c r="GX79" s="176">
        <f t="shared" si="177"/>
        <v>0</v>
      </c>
      <c r="GY79" s="176">
        <f t="shared" si="177"/>
        <v>0</v>
      </c>
      <c r="GZ79" s="176">
        <f t="shared" si="177"/>
        <v>0</v>
      </c>
      <c r="HA79" s="176">
        <f t="shared" si="177"/>
        <v>1</v>
      </c>
      <c r="HB79" s="176">
        <f t="shared" si="177"/>
        <v>0</v>
      </c>
      <c r="HC79" s="177">
        <f>SUM(HD79:II79)</f>
        <v>0</v>
      </c>
      <c r="HD79" s="176">
        <f>COUNTA(HD80:HD83)</f>
        <v>0</v>
      </c>
      <c r="HE79" s="176">
        <f t="shared" ref="HE79:II79" si="178">COUNTA(HE80:HE83)</f>
        <v>0</v>
      </c>
      <c r="HF79" s="176">
        <f t="shared" si="178"/>
        <v>0</v>
      </c>
      <c r="HG79" s="176">
        <f t="shared" si="178"/>
        <v>0</v>
      </c>
      <c r="HH79" s="176">
        <f t="shared" si="178"/>
        <v>0</v>
      </c>
      <c r="HI79" s="176">
        <f t="shared" si="178"/>
        <v>0</v>
      </c>
      <c r="HJ79" s="176">
        <f t="shared" si="178"/>
        <v>0</v>
      </c>
      <c r="HK79" s="176">
        <f t="shared" si="178"/>
        <v>0</v>
      </c>
      <c r="HL79" s="176">
        <f t="shared" si="178"/>
        <v>0</v>
      </c>
      <c r="HM79" s="176">
        <f t="shared" si="178"/>
        <v>0</v>
      </c>
      <c r="HN79" s="176">
        <f t="shared" si="178"/>
        <v>0</v>
      </c>
      <c r="HO79" s="176">
        <f t="shared" si="178"/>
        <v>0</v>
      </c>
      <c r="HP79" s="176">
        <f t="shared" si="178"/>
        <v>0</v>
      </c>
      <c r="HQ79" s="176">
        <f t="shared" si="178"/>
        <v>0</v>
      </c>
      <c r="HR79" s="176">
        <f t="shared" si="178"/>
        <v>0</v>
      </c>
      <c r="HS79" s="176">
        <f t="shared" si="178"/>
        <v>0</v>
      </c>
      <c r="HT79" s="176">
        <f t="shared" si="178"/>
        <v>0</v>
      </c>
      <c r="HU79" s="176">
        <f t="shared" si="178"/>
        <v>0</v>
      </c>
      <c r="HV79" s="176">
        <f t="shared" si="178"/>
        <v>0</v>
      </c>
      <c r="HW79" s="176">
        <f t="shared" si="178"/>
        <v>0</v>
      </c>
      <c r="HX79" s="176">
        <f t="shared" si="178"/>
        <v>0</v>
      </c>
      <c r="HY79" s="176">
        <f t="shared" si="178"/>
        <v>0</v>
      </c>
      <c r="HZ79" s="176">
        <f t="shared" si="178"/>
        <v>0</v>
      </c>
      <c r="IA79" s="176">
        <f t="shared" si="178"/>
        <v>0</v>
      </c>
      <c r="IB79" s="176">
        <f t="shared" si="178"/>
        <v>0</v>
      </c>
      <c r="IC79" s="176">
        <f t="shared" si="178"/>
        <v>0</v>
      </c>
      <c r="ID79" s="176">
        <f t="shared" si="178"/>
        <v>0</v>
      </c>
      <c r="IE79" s="176">
        <f t="shared" si="178"/>
        <v>0</v>
      </c>
      <c r="IF79" s="176">
        <f t="shared" si="178"/>
        <v>0</v>
      </c>
      <c r="IG79" s="176">
        <f t="shared" si="178"/>
        <v>0</v>
      </c>
      <c r="IH79" s="176">
        <f t="shared" si="178"/>
        <v>0</v>
      </c>
      <c r="II79" s="176">
        <f t="shared" si="178"/>
        <v>0</v>
      </c>
      <c r="IJ79" s="177">
        <f>SUM(IK79:JP79)</f>
        <v>9</v>
      </c>
      <c r="IK79" s="176">
        <f>COUNTA(IK80:IK83)</f>
        <v>0</v>
      </c>
      <c r="IL79" s="176">
        <f t="shared" ref="IL79:IY79" si="179">COUNTA(IL80:IL83)</f>
        <v>1</v>
      </c>
      <c r="IM79" s="176">
        <f t="shared" si="179"/>
        <v>0</v>
      </c>
      <c r="IN79" s="176">
        <f t="shared" si="179"/>
        <v>0</v>
      </c>
      <c r="IO79" s="176">
        <f t="shared" si="179"/>
        <v>1</v>
      </c>
      <c r="IP79" s="176">
        <f t="shared" si="179"/>
        <v>0</v>
      </c>
      <c r="IQ79" s="176">
        <f t="shared" si="179"/>
        <v>0</v>
      </c>
      <c r="IR79" s="176">
        <f t="shared" si="179"/>
        <v>0</v>
      </c>
      <c r="IS79" s="176">
        <f t="shared" si="179"/>
        <v>0</v>
      </c>
      <c r="IT79" s="176">
        <f t="shared" si="179"/>
        <v>1</v>
      </c>
      <c r="IU79" s="176">
        <f t="shared" si="179"/>
        <v>0</v>
      </c>
      <c r="IV79" s="176">
        <f t="shared" si="179"/>
        <v>0</v>
      </c>
      <c r="IW79" s="176">
        <f t="shared" si="179"/>
        <v>0</v>
      </c>
      <c r="IX79" s="176">
        <f t="shared" si="179"/>
        <v>0</v>
      </c>
      <c r="IY79" s="176">
        <f t="shared" si="179"/>
        <v>0</v>
      </c>
      <c r="IZ79" s="176">
        <f>COUNTA(IZ80:IZ83)</f>
        <v>1</v>
      </c>
      <c r="JA79" s="176">
        <f t="shared" ref="JA79:JP79" si="180">COUNTA(JA80:JA83)</f>
        <v>1</v>
      </c>
      <c r="JB79" s="176">
        <f t="shared" si="180"/>
        <v>1</v>
      </c>
      <c r="JC79" s="176">
        <f t="shared" si="180"/>
        <v>0</v>
      </c>
      <c r="JD79" s="176">
        <f t="shared" si="180"/>
        <v>0</v>
      </c>
      <c r="JE79" s="176">
        <f t="shared" si="180"/>
        <v>0</v>
      </c>
      <c r="JF79" s="176">
        <f t="shared" si="180"/>
        <v>0</v>
      </c>
      <c r="JG79" s="176">
        <f t="shared" si="180"/>
        <v>0</v>
      </c>
      <c r="JH79" s="176">
        <f t="shared" si="180"/>
        <v>0</v>
      </c>
      <c r="JI79" s="176">
        <f t="shared" si="180"/>
        <v>0</v>
      </c>
      <c r="JJ79" s="176">
        <f t="shared" si="180"/>
        <v>0</v>
      </c>
      <c r="JK79" s="176">
        <f t="shared" si="180"/>
        <v>1</v>
      </c>
      <c r="JL79" s="176">
        <f t="shared" si="180"/>
        <v>1</v>
      </c>
      <c r="JM79" s="176">
        <f t="shared" si="180"/>
        <v>0</v>
      </c>
      <c r="JN79" s="176">
        <f t="shared" si="180"/>
        <v>0</v>
      </c>
      <c r="JO79" s="176">
        <f t="shared" si="180"/>
        <v>1</v>
      </c>
      <c r="JP79" s="176">
        <f t="shared" si="180"/>
        <v>0</v>
      </c>
      <c r="JQ79" s="177">
        <f>SUM(JR79:KW79)</f>
        <v>7</v>
      </c>
      <c r="JR79" s="176">
        <f>COUNTA(JR80:JR83)</f>
        <v>0</v>
      </c>
      <c r="JS79" s="176">
        <f t="shared" ref="JS79:KW79" si="181">COUNTA(JS80:JS83)</f>
        <v>0</v>
      </c>
      <c r="JT79" s="176">
        <f t="shared" si="181"/>
        <v>0</v>
      </c>
      <c r="JU79" s="176">
        <f t="shared" si="181"/>
        <v>0</v>
      </c>
      <c r="JV79" s="176">
        <f t="shared" si="181"/>
        <v>0</v>
      </c>
      <c r="JW79" s="176">
        <f t="shared" si="181"/>
        <v>0</v>
      </c>
      <c r="JX79" s="176">
        <f t="shared" si="181"/>
        <v>0</v>
      </c>
      <c r="JY79" s="176">
        <f t="shared" si="181"/>
        <v>0</v>
      </c>
      <c r="JZ79" s="176">
        <f t="shared" si="181"/>
        <v>0</v>
      </c>
      <c r="KA79" s="176">
        <f t="shared" si="181"/>
        <v>1</v>
      </c>
      <c r="KB79" s="176">
        <f t="shared" si="181"/>
        <v>0</v>
      </c>
      <c r="KC79" s="176">
        <f t="shared" si="181"/>
        <v>0</v>
      </c>
      <c r="KD79" s="176">
        <f t="shared" si="181"/>
        <v>0</v>
      </c>
      <c r="KE79" s="176">
        <f t="shared" si="181"/>
        <v>0</v>
      </c>
      <c r="KF79" s="176">
        <f t="shared" si="181"/>
        <v>0</v>
      </c>
      <c r="KG79" s="176">
        <f t="shared" si="181"/>
        <v>1</v>
      </c>
      <c r="KH79" s="176">
        <f t="shared" si="181"/>
        <v>1</v>
      </c>
      <c r="KI79" s="176">
        <f t="shared" si="181"/>
        <v>1</v>
      </c>
      <c r="KJ79" s="176">
        <f t="shared" si="181"/>
        <v>0</v>
      </c>
      <c r="KK79" s="176">
        <f t="shared" si="181"/>
        <v>0</v>
      </c>
      <c r="KL79" s="176">
        <f t="shared" si="181"/>
        <v>0</v>
      </c>
      <c r="KM79" s="176">
        <f t="shared" si="181"/>
        <v>0</v>
      </c>
      <c r="KN79" s="176">
        <f t="shared" si="181"/>
        <v>0</v>
      </c>
      <c r="KO79" s="176">
        <f t="shared" si="181"/>
        <v>0</v>
      </c>
      <c r="KP79" s="176">
        <f t="shared" si="181"/>
        <v>0</v>
      </c>
      <c r="KQ79" s="176">
        <f t="shared" si="181"/>
        <v>0</v>
      </c>
      <c r="KR79" s="176">
        <f t="shared" si="181"/>
        <v>1</v>
      </c>
      <c r="KS79" s="176">
        <f t="shared" si="181"/>
        <v>1</v>
      </c>
      <c r="KT79" s="176">
        <f t="shared" si="181"/>
        <v>0</v>
      </c>
      <c r="KU79" s="176">
        <f t="shared" si="181"/>
        <v>0</v>
      </c>
      <c r="KV79" s="176">
        <f t="shared" si="181"/>
        <v>1</v>
      </c>
      <c r="KW79" s="176">
        <f t="shared" si="181"/>
        <v>0</v>
      </c>
      <c r="KX79" s="177">
        <f>SUM(KY79:MD79)</f>
        <v>0</v>
      </c>
      <c r="KY79" s="176">
        <f>COUNTA(KY80:KY83)</f>
        <v>0</v>
      </c>
      <c r="KZ79" s="176">
        <f t="shared" ref="KZ79:MD79" si="182">COUNTA(KZ80:KZ83)</f>
        <v>0</v>
      </c>
      <c r="LA79" s="176">
        <f t="shared" si="182"/>
        <v>0</v>
      </c>
      <c r="LB79" s="176">
        <f t="shared" si="182"/>
        <v>0</v>
      </c>
      <c r="LC79" s="176">
        <f t="shared" si="182"/>
        <v>0</v>
      </c>
      <c r="LD79" s="176">
        <f t="shared" si="182"/>
        <v>0</v>
      </c>
      <c r="LE79" s="176">
        <f t="shared" si="182"/>
        <v>0</v>
      </c>
      <c r="LF79" s="176">
        <f t="shared" si="182"/>
        <v>0</v>
      </c>
      <c r="LG79" s="176">
        <f t="shared" si="182"/>
        <v>0</v>
      </c>
      <c r="LH79" s="176">
        <f t="shared" si="182"/>
        <v>0</v>
      </c>
      <c r="LI79" s="176">
        <f t="shared" si="182"/>
        <v>0</v>
      </c>
      <c r="LJ79" s="176">
        <f t="shared" si="182"/>
        <v>0</v>
      </c>
      <c r="LK79" s="176">
        <f t="shared" si="182"/>
        <v>0</v>
      </c>
      <c r="LL79" s="176">
        <f t="shared" si="182"/>
        <v>0</v>
      </c>
      <c r="LM79" s="176">
        <f t="shared" si="182"/>
        <v>0</v>
      </c>
      <c r="LN79" s="176">
        <f t="shared" si="182"/>
        <v>0</v>
      </c>
      <c r="LO79" s="176">
        <f t="shared" si="182"/>
        <v>0</v>
      </c>
      <c r="LP79" s="176">
        <f t="shared" si="182"/>
        <v>0</v>
      </c>
      <c r="LQ79" s="176">
        <f t="shared" si="182"/>
        <v>0</v>
      </c>
      <c r="LR79" s="176">
        <f t="shared" si="182"/>
        <v>0</v>
      </c>
      <c r="LS79" s="176">
        <f t="shared" si="182"/>
        <v>0</v>
      </c>
      <c r="LT79" s="176">
        <f t="shared" si="182"/>
        <v>0</v>
      </c>
      <c r="LU79" s="176">
        <f t="shared" si="182"/>
        <v>0</v>
      </c>
      <c r="LV79" s="176">
        <f t="shared" si="182"/>
        <v>0</v>
      </c>
      <c r="LW79" s="176">
        <f t="shared" si="182"/>
        <v>0</v>
      </c>
      <c r="LX79" s="176">
        <f t="shared" si="182"/>
        <v>0</v>
      </c>
      <c r="LY79" s="176">
        <f t="shared" si="182"/>
        <v>0</v>
      </c>
      <c r="LZ79" s="176">
        <f t="shared" si="182"/>
        <v>0</v>
      </c>
      <c r="MA79" s="176">
        <f t="shared" si="182"/>
        <v>0</v>
      </c>
      <c r="MB79" s="176">
        <f t="shared" si="182"/>
        <v>0</v>
      </c>
      <c r="MC79" s="176">
        <f t="shared" si="182"/>
        <v>0</v>
      </c>
      <c r="MD79" s="178">
        <f t="shared" si="182"/>
        <v>0</v>
      </c>
    </row>
    <row r="80" spans="1:342" ht="15" hidden="1" customHeight="1" outlineLevel="1" x14ac:dyDescent="0.25">
      <c r="A80" s="146">
        <v>75</v>
      </c>
      <c r="B80" s="154"/>
      <c r="C80" s="180" t="s">
        <v>1305</v>
      </c>
      <c r="D80" s="181">
        <v>9</v>
      </c>
      <c r="E80" s="157" t="s">
        <v>1314</v>
      </c>
      <c r="F80" s="181"/>
      <c r="G80" s="157"/>
      <c r="H80" s="181">
        <v>1</v>
      </c>
      <c r="I80" s="158" t="str">
        <f t="shared" ref="I80:I83" si="183">IF(E80=0," ",
IF(H80=1,"sākuma līmenis",
IF(H80=2,"pamata līmenis",
IF(H80=3,"padziļināts līmenis",
IF(H80=4,"eksperta līmenis","?")))))</f>
        <v>sākuma līmenis</v>
      </c>
      <c r="J80" s="181" t="str">
        <f t="shared" ref="J80:J83" si="184">IF(E80=0," ",CONCATENATE(C80,D80,".",F80,"–",H80))</f>
        <v>VK9.–1</v>
      </c>
      <c r="K80" s="157" t="str">
        <f t="shared" si="22"/>
        <v>✦ Digitālo tehnoloģiju risinājumu izveides kompetences   /sākuma līmenis/</v>
      </c>
      <c r="L80" s="158">
        <f t="shared" si="23"/>
        <v>0</v>
      </c>
      <c r="M80" s="159">
        <f>COUNTA(N80:AS80)</f>
        <v>0</v>
      </c>
      <c r="N80" s="182"/>
      <c r="O80" s="183"/>
      <c r="P80" s="182"/>
      <c r="Q80" s="182"/>
      <c r="R80" s="182"/>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2"/>
      <c r="AQ80" s="182"/>
      <c r="AR80" s="182"/>
      <c r="AS80" s="181"/>
      <c r="AT80" s="172">
        <f>COUNTA(AU80:BZ80)</f>
        <v>0</v>
      </c>
      <c r="AU80" s="183"/>
      <c r="AV80" s="182"/>
      <c r="AW80" s="182"/>
      <c r="AX80" s="183"/>
      <c r="AY80" s="182"/>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2"/>
      <c r="BX80" s="182"/>
      <c r="BY80" s="182"/>
      <c r="BZ80" s="181"/>
      <c r="CA80" s="172">
        <f>COUNTA(CB80:DG80)</f>
        <v>0</v>
      </c>
      <c r="CB80" s="183"/>
      <c r="CC80" s="182"/>
      <c r="CD80" s="182"/>
      <c r="CE80" s="183"/>
      <c r="CF80" s="182"/>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2"/>
      <c r="DE80" s="182"/>
      <c r="DF80" s="182"/>
      <c r="DG80" s="181"/>
      <c r="DH80" s="164">
        <f>COUNTA(DI80:EN80)</f>
        <v>0</v>
      </c>
      <c r="DI80" s="183"/>
      <c r="DJ80" s="182"/>
      <c r="DK80" s="183"/>
      <c r="DL80" s="183"/>
      <c r="DM80" s="182"/>
      <c r="DN80" s="182"/>
      <c r="DO80" s="182"/>
      <c r="DP80" s="182"/>
      <c r="DQ80" s="182"/>
      <c r="DR80" s="182"/>
      <c r="DS80" s="182"/>
      <c r="DT80" s="182"/>
      <c r="DU80" s="182"/>
      <c r="DV80" s="182"/>
      <c r="DW80" s="182"/>
      <c r="DX80" s="182"/>
      <c r="DY80" s="182"/>
      <c r="DZ80" s="182"/>
      <c r="EA80" s="182"/>
      <c r="EB80" s="182"/>
      <c r="EC80" s="182"/>
      <c r="ED80" s="182"/>
      <c r="EE80" s="182"/>
      <c r="EF80" s="182"/>
      <c r="EG80" s="182"/>
      <c r="EH80" s="182"/>
      <c r="EI80" s="182"/>
      <c r="EJ80" s="182"/>
      <c r="EK80" s="182"/>
      <c r="EL80" s="182"/>
      <c r="EM80" s="182"/>
      <c r="EN80" s="181"/>
      <c r="EO80" s="164">
        <f>COUNTA(EP80:FU80)</f>
        <v>0</v>
      </c>
      <c r="EP80" s="183"/>
      <c r="EQ80" s="183"/>
      <c r="ER80" s="183"/>
      <c r="ES80" s="183"/>
      <c r="ET80" s="183"/>
      <c r="EU80" s="182"/>
      <c r="EV80" s="182"/>
      <c r="EW80" s="182"/>
      <c r="EX80" s="182"/>
      <c r="EY80" s="182"/>
      <c r="EZ80" s="182"/>
      <c r="FA80" s="182"/>
      <c r="FB80" s="182"/>
      <c r="FC80" s="182"/>
      <c r="FD80" s="182"/>
      <c r="FE80" s="182"/>
      <c r="FF80" s="182"/>
      <c r="FG80" s="182"/>
      <c r="FH80" s="182"/>
      <c r="FI80" s="182"/>
      <c r="FJ80" s="182"/>
      <c r="FK80" s="182"/>
      <c r="FL80" s="182"/>
      <c r="FM80" s="182"/>
      <c r="FN80" s="182"/>
      <c r="FO80" s="182"/>
      <c r="FP80" s="182"/>
      <c r="FQ80" s="182"/>
      <c r="FR80" s="182"/>
      <c r="FS80" s="182"/>
      <c r="FT80" s="182"/>
      <c r="FU80" s="181"/>
      <c r="FV80" s="164">
        <f>COUNTA(FW80:HB80)</f>
        <v>0</v>
      </c>
      <c r="FW80" s="183"/>
      <c r="FX80" s="183"/>
      <c r="FY80" s="183"/>
      <c r="FZ80" s="183"/>
      <c r="GA80" s="183"/>
      <c r="GB80" s="182"/>
      <c r="GC80" s="182"/>
      <c r="GD80" s="183"/>
      <c r="GE80" s="183"/>
      <c r="GF80" s="183"/>
      <c r="GG80" s="183"/>
      <c r="GH80" s="183"/>
      <c r="GI80" s="183"/>
      <c r="GJ80" s="183"/>
      <c r="GK80" s="182"/>
      <c r="GL80" s="182"/>
      <c r="GM80" s="183"/>
      <c r="GN80" s="183"/>
      <c r="GO80" s="183"/>
      <c r="GP80" s="182"/>
      <c r="GQ80" s="182"/>
      <c r="GR80" s="182"/>
      <c r="GS80" s="182"/>
      <c r="GT80" s="182"/>
      <c r="GU80" s="183"/>
      <c r="GV80" s="182"/>
      <c r="GW80" s="183"/>
      <c r="GX80" s="183"/>
      <c r="GY80" s="182"/>
      <c r="GZ80" s="182"/>
      <c r="HA80" s="182"/>
      <c r="HB80" s="181"/>
      <c r="HC80" s="164">
        <f>COUNTA(HD80:II80)</f>
        <v>0</v>
      </c>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4"/>
      <c r="IJ80" s="166">
        <f>COUNTA(IK80:JP80)</f>
        <v>0</v>
      </c>
      <c r="IK80" s="183"/>
      <c r="IL80" s="182"/>
      <c r="IM80" s="183"/>
      <c r="IN80" s="183"/>
      <c r="IO80" s="182"/>
      <c r="IP80" s="183"/>
      <c r="IQ80" s="183"/>
      <c r="IR80" s="182"/>
      <c r="IS80" s="182"/>
      <c r="IT80" s="182"/>
      <c r="IU80" s="182"/>
      <c r="IV80" s="183"/>
      <c r="IW80" s="183"/>
      <c r="IX80" s="182"/>
      <c r="IY80" s="182"/>
      <c r="IZ80" s="182"/>
      <c r="JA80" s="182"/>
      <c r="JB80" s="182"/>
      <c r="JC80" s="183"/>
      <c r="JD80" s="183"/>
      <c r="JE80" s="182"/>
      <c r="JF80" s="182"/>
      <c r="JG80" s="182"/>
      <c r="JH80" s="182"/>
      <c r="JI80" s="182"/>
      <c r="JJ80" s="182"/>
      <c r="JK80" s="182"/>
      <c r="JL80" s="182"/>
      <c r="JM80" s="182"/>
      <c r="JN80" s="182"/>
      <c r="JO80" s="182"/>
      <c r="JP80" s="181"/>
      <c r="JQ80" s="166">
        <f>COUNTA(JR80:KW80)</f>
        <v>0</v>
      </c>
      <c r="JR80" s="183"/>
      <c r="JS80" s="183"/>
      <c r="JT80" s="183"/>
      <c r="JU80" s="183"/>
      <c r="JV80" s="183"/>
      <c r="JW80" s="183"/>
      <c r="JX80" s="183"/>
      <c r="JY80" s="182"/>
      <c r="JZ80" s="182"/>
      <c r="KA80" s="182"/>
      <c r="KB80" s="182"/>
      <c r="KC80" s="183"/>
      <c r="KD80" s="183"/>
      <c r="KE80" s="182"/>
      <c r="KF80" s="182"/>
      <c r="KG80" s="182"/>
      <c r="KH80" s="182"/>
      <c r="KI80" s="182"/>
      <c r="KJ80" s="183"/>
      <c r="KK80" s="183"/>
      <c r="KL80" s="182"/>
      <c r="KM80" s="182"/>
      <c r="KN80" s="182"/>
      <c r="KO80" s="182"/>
      <c r="KP80" s="182"/>
      <c r="KQ80" s="182"/>
      <c r="KR80" s="182"/>
      <c r="KS80" s="182"/>
      <c r="KT80" s="182"/>
      <c r="KU80" s="182"/>
      <c r="KV80" s="182"/>
      <c r="KW80" s="181"/>
      <c r="KX80" s="166">
        <f>COUNTA(KY80:MD80)</f>
        <v>0</v>
      </c>
      <c r="KY80" s="183"/>
      <c r="KZ80" s="183"/>
      <c r="LA80" s="183"/>
      <c r="LB80" s="183"/>
      <c r="LC80" s="183"/>
      <c r="LD80" s="183"/>
      <c r="LE80" s="183"/>
      <c r="LF80" s="183"/>
      <c r="LG80" s="183"/>
      <c r="LH80" s="183"/>
      <c r="LI80" s="183"/>
      <c r="LJ80" s="183"/>
      <c r="LK80" s="183"/>
      <c r="LL80" s="183"/>
      <c r="LM80" s="183"/>
      <c r="LN80" s="183"/>
      <c r="LO80" s="183"/>
      <c r="LP80" s="183"/>
      <c r="LQ80" s="183"/>
      <c r="LR80" s="183"/>
      <c r="LS80" s="183"/>
      <c r="LT80" s="183"/>
      <c r="LU80" s="183"/>
      <c r="LV80" s="183"/>
      <c r="LW80" s="183"/>
      <c r="LX80" s="183"/>
      <c r="LY80" s="183"/>
      <c r="LZ80" s="183"/>
      <c r="MA80" s="183"/>
      <c r="MB80" s="183"/>
      <c r="MC80" s="183"/>
      <c r="MD80" s="183"/>
    </row>
    <row r="81" spans="1:342" ht="15" hidden="1" customHeight="1" outlineLevel="1" x14ac:dyDescent="0.25">
      <c r="A81" s="153">
        <v>76</v>
      </c>
      <c r="B81" s="154"/>
      <c r="C81" s="180" t="s">
        <v>1305</v>
      </c>
      <c r="D81" s="181">
        <v>9</v>
      </c>
      <c r="E81" s="157" t="s">
        <v>1314</v>
      </c>
      <c r="F81" s="181"/>
      <c r="G81" s="157"/>
      <c r="H81" s="181">
        <v>2</v>
      </c>
      <c r="I81" s="158" t="str">
        <f t="shared" si="183"/>
        <v>pamata līmenis</v>
      </c>
      <c r="J81" s="181" t="str">
        <f t="shared" si="184"/>
        <v>VK9.–2</v>
      </c>
      <c r="K81" s="157" t="str">
        <f t="shared" si="22"/>
        <v>✦ Digitālo tehnoloģiju risinājumu izveides kompetences   /pamata līmenis/</v>
      </c>
      <c r="L81" s="158">
        <f t="shared" si="23"/>
        <v>38</v>
      </c>
      <c r="M81" s="159">
        <f>COUNTA(N81:AS81)</f>
        <v>3</v>
      </c>
      <c r="N81" s="182" t="s">
        <v>1292</v>
      </c>
      <c r="O81" s="183"/>
      <c r="P81" s="182"/>
      <c r="Q81" s="182"/>
      <c r="R81" s="182" t="s">
        <v>1292</v>
      </c>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2"/>
      <c r="AQ81" s="182"/>
      <c r="AR81" s="182" t="s">
        <v>1292</v>
      </c>
      <c r="AS81" s="181"/>
      <c r="AT81" s="172">
        <f>COUNTA(AU81:BZ81)</f>
        <v>3</v>
      </c>
      <c r="AU81" s="183"/>
      <c r="AV81" s="182" t="s">
        <v>1292</v>
      </c>
      <c r="AW81" s="182"/>
      <c r="AX81" s="183"/>
      <c r="AY81" s="182" t="s">
        <v>1292</v>
      </c>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2"/>
      <c r="BX81" s="182"/>
      <c r="BY81" s="182" t="s">
        <v>1292</v>
      </c>
      <c r="BZ81" s="181"/>
      <c r="CA81" s="172">
        <f>COUNTA(CB81:DG81)</f>
        <v>3</v>
      </c>
      <c r="CB81" s="183"/>
      <c r="CC81" s="182" t="s">
        <v>1292</v>
      </c>
      <c r="CD81" s="182"/>
      <c r="CE81" s="183"/>
      <c r="CF81" s="182" t="s">
        <v>1292</v>
      </c>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2"/>
      <c r="DE81" s="182"/>
      <c r="DF81" s="182" t="s">
        <v>1292</v>
      </c>
      <c r="DG81" s="181"/>
      <c r="DH81" s="164">
        <f>COUNTA(DI81:EN81)</f>
        <v>14</v>
      </c>
      <c r="DI81" s="183"/>
      <c r="DJ81" s="182" t="s">
        <v>1292</v>
      </c>
      <c r="DK81" s="183"/>
      <c r="DL81" s="183"/>
      <c r="DM81" s="182" t="s">
        <v>1292</v>
      </c>
      <c r="DN81" s="182" t="s">
        <v>1292</v>
      </c>
      <c r="DO81" s="182"/>
      <c r="DP81" s="182"/>
      <c r="DQ81" s="182"/>
      <c r="DR81" s="182" t="s">
        <v>1292</v>
      </c>
      <c r="DS81" s="182"/>
      <c r="DT81" s="182"/>
      <c r="DU81" s="182" t="s">
        <v>1292</v>
      </c>
      <c r="DV81" s="182"/>
      <c r="DW81" s="182"/>
      <c r="DX81" s="182" t="s">
        <v>1292</v>
      </c>
      <c r="DY81" s="182" t="s">
        <v>1292</v>
      </c>
      <c r="DZ81" s="182" t="s">
        <v>1292</v>
      </c>
      <c r="EA81" s="182" t="s">
        <v>1292</v>
      </c>
      <c r="EB81" s="182" t="s">
        <v>1292</v>
      </c>
      <c r="EC81" s="182"/>
      <c r="ED81" s="182" t="s">
        <v>1292</v>
      </c>
      <c r="EE81" s="182"/>
      <c r="EF81" s="182"/>
      <c r="EG81" s="182"/>
      <c r="EH81" s="182"/>
      <c r="EI81" s="182" t="s">
        <v>1292</v>
      </c>
      <c r="EJ81" s="182" t="s">
        <v>1292</v>
      </c>
      <c r="EK81" s="182"/>
      <c r="EL81" s="182"/>
      <c r="EM81" s="182" t="s">
        <v>1292</v>
      </c>
      <c r="EN81" s="181"/>
      <c r="EO81" s="164">
        <f>COUNTA(EP81:FU81)</f>
        <v>12</v>
      </c>
      <c r="EP81" s="183"/>
      <c r="EQ81" s="183"/>
      <c r="ER81" s="183"/>
      <c r="ES81" s="183"/>
      <c r="ET81" s="183"/>
      <c r="EU81" s="182" t="s">
        <v>1292</v>
      </c>
      <c r="EV81" s="182"/>
      <c r="EW81" s="182"/>
      <c r="EX81" s="182"/>
      <c r="EY81" s="182" t="s">
        <v>1292</v>
      </c>
      <c r="EZ81" s="182"/>
      <c r="FA81" s="182"/>
      <c r="FB81" s="182" t="s">
        <v>1292</v>
      </c>
      <c r="FC81" s="182"/>
      <c r="FD81" s="182"/>
      <c r="FE81" s="182" t="s">
        <v>1292</v>
      </c>
      <c r="FF81" s="182" t="s">
        <v>1292</v>
      </c>
      <c r="FG81" s="182" t="s">
        <v>1292</v>
      </c>
      <c r="FH81" s="182" t="s">
        <v>1292</v>
      </c>
      <c r="FI81" s="182" t="s">
        <v>1292</v>
      </c>
      <c r="FJ81" s="182"/>
      <c r="FK81" s="182" t="s">
        <v>1292</v>
      </c>
      <c r="FL81" s="182"/>
      <c r="FM81" s="182"/>
      <c r="FN81" s="182"/>
      <c r="FO81" s="182"/>
      <c r="FP81" s="182" t="s">
        <v>1292</v>
      </c>
      <c r="FQ81" s="182" t="s">
        <v>1292</v>
      </c>
      <c r="FR81" s="182"/>
      <c r="FS81" s="182"/>
      <c r="FT81" s="182" t="s">
        <v>1292</v>
      </c>
      <c r="FU81" s="181"/>
      <c r="FV81" s="164">
        <f>COUNTA(FW81:HB81)</f>
        <v>1</v>
      </c>
      <c r="FW81" s="183"/>
      <c r="FX81" s="183"/>
      <c r="FY81" s="183"/>
      <c r="FZ81" s="183"/>
      <c r="GA81" s="183"/>
      <c r="GB81" s="182"/>
      <c r="GC81" s="182"/>
      <c r="GD81" s="183"/>
      <c r="GE81" s="183"/>
      <c r="GF81" s="183"/>
      <c r="GG81" s="183"/>
      <c r="GH81" s="183"/>
      <c r="GI81" s="183"/>
      <c r="GJ81" s="183"/>
      <c r="GK81" s="182"/>
      <c r="GL81" s="182"/>
      <c r="GM81" s="183"/>
      <c r="GN81" s="183"/>
      <c r="GO81" s="183"/>
      <c r="GP81" s="182"/>
      <c r="GQ81" s="182"/>
      <c r="GR81" s="182"/>
      <c r="GS81" s="182"/>
      <c r="GT81" s="182"/>
      <c r="GU81" s="183"/>
      <c r="GV81" s="182"/>
      <c r="GW81" s="183"/>
      <c r="GX81" s="183"/>
      <c r="GY81" s="182"/>
      <c r="GZ81" s="182"/>
      <c r="HA81" s="182" t="s">
        <v>1292</v>
      </c>
      <c r="HB81" s="181"/>
      <c r="HC81" s="164">
        <f>COUNTA(HD81:II81)</f>
        <v>0</v>
      </c>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4"/>
      <c r="IJ81" s="166">
        <f>COUNTA(IK81:JP81)</f>
        <v>1</v>
      </c>
      <c r="IK81" s="183"/>
      <c r="IL81" s="182"/>
      <c r="IM81" s="183"/>
      <c r="IN81" s="183"/>
      <c r="IO81" s="182"/>
      <c r="IP81" s="183"/>
      <c r="IQ81" s="183"/>
      <c r="IR81" s="182"/>
      <c r="IS81" s="182"/>
      <c r="IT81" s="182"/>
      <c r="IU81" s="182"/>
      <c r="IV81" s="183"/>
      <c r="IW81" s="183"/>
      <c r="IX81" s="182"/>
      <c r="IY81" s="182"/>
      <c r="IZ81" s="182"/>
      <c r="JA81" s="182"/>
      <c r="JB81" s="182"/>
      <c r="JC81" s="183"/>
      <c r="JD81" s="183"/>
      <c r="JE81" s="182"/>
      <c r="JF81" s="182"/>
      <c r="JG81" s="182"/>
      <c r="JH81" s="182"/>
      <c r="JI81" s="182"/>
      <c r="JJ81" s="182"/>
      <c r="JK81" s="182"/>
      <c r="JL81" s="182"/>
      <c r="JM81" s="182"/>
      <c r="JN81" s="182"/>
      <c r="JO81" s="182" t="s">
        <v>1292</v>
      </c>
      <c r="JP81" s="181"/>
      <c r="JQ81" s="166">
        <f>COUNTA(JR81:KW81)</f>
        <v>1</v>
      </c>
      <c r="JR81" s="183"/>
      <c r="JS81" s="183"/>
      <c r="JT81" s="183"/>
      <c r="JU81" s="183"/>
      <c r="JV81" s="183"/>
      <c r="JW81" s="183"/>
      <c r="JX81" s="183"/>
      <c r="JY81" s="182"/>
      <c r="JZ81" s="182"/>
      <c r="KA81" s="182"/>
      <c r="KB81" s="182"/>
      <c r="KC81" s="183"/>
      <c r="KD81" s="183"/>
      <c r="KE81" s="182"/>
      <c r="KF81" s="182"/>
      <c r="KG81" s="182"/>
      <c r="KH81" s="182"/>
      <c r="KI81" s="182"/>
      <c r="KJ81" s="183"/>
      <c r="KK81" s="183"/>
      <c r="KL81" s="182"/>
      <c r="KM81" s="182"/>
      <c r="KN81" s="182"/>
      <c r="KO81" s="182"/>
      <c r="KP81" s="182"/>
      <c r="KQ81" s="182"/>
      <c r="KR81" s="182"/>
      <c r="KS81" s="182"/>
      <c r="KT81" s="182"/>
      <c r="KU81" s="182"/>
      <c r="KV81" s="182" t="s">
        <v>1292</v>
      </c>
      <c r="KW81" s="181"/>
      <c r="KX81" s="166">
        <f>COUNTA(KY81:MD81)</f>
        <v>0</v>
      </c>
      <c r="KY81" s="183"/>
      <c r="KZ81" s="183"/>
      <c r="LA81" s="183"/>
      <c r="LB81" s="183"/>
      <c r="LC81" s="183"/>
      <c r="LD81" s="183"/>
      <c r="LE81" s="183"/>
      <c r="LF81" s="183"/>
      <c r="LG81" s="183"/>
      <c r="LH81" s="183"/>
      <c r="LI81" s="183"/>
      <c r="LJ81" s="183"/>
      <c r="LK81" s="183"/>
      <c r="LL81" s="183"/>
      <c r="LM81" s="183"/>
      <c r="LN81" s="183"/>
      <c r="LO81" s="183"/>
      <c r="LP81" s="183"/>
      <c r="LQ81" s="183"/>
      <c r="LR81" s="183"/>
      <c r="LS81" s="183"/>
      <c r="LT81" s="183"/>
      <c r="LU81" s="183"/>
      <c r="LV81" s="183"/>
      <c r="LW81" s="183"/>
      <c r="LX81" s="183"/>
      <c r="LY81" s="183"/>
      <c r="LZ81" s="183"/>
      <c r="MA81" s="183"/>
      <c r="MB81" s="183"/>
      <c r="MC81" s="183"/>
      <c r="MD81" s="183"/>
    </row>
    <row r="82" spans="1:342" ht="15" hidden="1" customHeight="1" outlineLevel="1" x14ac:dyDescent="0.25">
      <c r="A82" s="146">
        <v>77</v>
      </c>
      <c r="B82" s="154"/>
      <c r="C82" s="180" t="s">
        <v>1305</v>
      </c>
      <c r="D82" s="181">
        <v>9</v>
      </c>
      <c r="E82" s="157" t="s">
        <v>1314</v>
      </c>
      <c r="F82" s="181"/>
      <c r="G82" s="157"/>
      <c r="H82" s="181">
        <v>3</v>
      </c>
      <c r="I82" s="158" t="str">
        <f t="shared" si="183"/>
        <v>padziļināts līmenis</v>
      </c>
      <c r="J82" s="181" t="str">
        <f t="shared" si="184"/>
        <v>VK9.–3</v>
      </c>
      <c r="K82" s="157" t="str">
        <f t="shared" si="22"/>
        <v>✦ Digitālo tehnoloģiju risinājumu izveides kompetences   /padziļināts līmenis/</v>
      </c>
      <c r="L82" s="158">
        <f t="shared" si="23"/>
        <v>12</v>
      </c>
      <c r="M82" s="159">
        <f>COUNTA(N82:AS82)</f>
        <v>0</v>
      </c>
      <c r="N82" s="182"/>
      <c r="O82" s="183"/>
      <c r="P82" s="182"/>
      <c r="Q82" s="182"/>
      <c r="R82" s="182"/>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2"/>
      <c r="AQ82" s="182"/>
      <c r="AR82" s="182"/>
      <c r="AS82" s="181"/>
      <c r="AT82" s="172">
        <f>COUNTA(AU82:BZ82)</f>
        <v>0</v>
      </c>
      <c r="AU82" s="183"/>
      <c r="AV82" s="182"/>
      <c r="AW82" s="182"/>
      <c r="AX82" s="183"/>
      <c r="AY82" s="182"/>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2"/>
      <c r="BX82" s="182"/>
      <c r="BY82" s="182"/>
      <c r="BZ82" s="181"/>
      <c r="CA82" s="172">
        <f>COUNTA(CB82:DG82)</f>
        <v>0</v>
      </c>
      <c r="CB82" s="183"/>
      <c r="CC82" s="182"/>
      <c r="CD82" s="182"/>
      <c r="CE82" s="183"/>
      <c r="CF82" s="182"/>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2"/>
      <c r="DE82" s="182"/>
      <c r="DF82" s="182"/>
      <c r="DG82" s="181"/>
      <c r="DH82" s="164">
        <f>COUNTA(DI82:EN82)</f>
        <v>0</v>
      </c>
      <c r="DI82" s="183"/>
      <c r="DJ82" s="182"/>
      <c r="DK82" s="183"/>
      <c r="DL82" s="183"/>
      <c r="DM82" s="182"/>
      <c r="DN82" s="182"/>
      <c r="DO82" s="182"/>
      <c r="DP82" s="182"/>
      <c r="DQ82" s="182"/>
      <c r="DR82" s="182"/>
      <c r="DS82" s="182"/>
      <c r="DT82" s="182"/>
      <c r="DU82" s="182"/>
      <c r="DV82" s="182"/>
      <c r="DW82" s="182"/>
      <c r="DX82" s="182"/>
      <c r="DY82" s="182"/>
      <c r="DZ82" s="182"/>
      <c r="EA82" s="182"/>
      <c r="EB82" s="182"/>
      <c r="EC82" s="182"/>
      <c r="ED82" s="182"/>
      <c r="EE82" s="182"/>
      <c r="EF82" s="182"/>
      <c r="EG82" s="182"/>
      <c r="EH82" s="182"/>
      <c r="EI82" s="182"/>
      <c r="EJ82" s="182"/>
      <c r="EK82" s="182"/>
      <c r="EL82" s="182"/>
      <c r="EM82" s="182"/>
      <c r="EN82" s="181"/>
      <c r="EO82" s="164">
        <f>COUNTA(EP82:FU82)</f>
        <v>0</v>
      </c>
      <c r="EP82" s="183"/>
      <c r="EQ82" s="183"/>
      <c r="ER82" s="183"/>
      <c r="ES82" s="183"/>
      <c r="ET82" s="183"/>
      <c r="EU82" s="182"/>
      <c r="EV82" s="182"/>
      <c r="EW82" s="182"/>
      <c r="EX82" s="182"/>
      <c r="EY82" s="182"/>
      <c r="EZ82" s="182"/>
      <c r="FA82" s="182"/>
      <c r="FB82" s="182"/>
      <c r="FC82" s="182"/>
      <c r="FD82" s="182"/>
      <c r="FE82" s="182"/>
      <c r="FF82" s="182"/>
      <c r="FG82" s="182"/>
      <c r="FH82" s="182"/>
      <c r="FI82" s="182"/>
      <c r="FJ82" s="182"/>
      <c r="FK82" s="182"/>
      <c r="FL82" s="182"/>
      <c r="FM82" s="182"/>
      <c r="FN82" s="182"/>
      <c r="FO82" s="182"/>
      <c r="FP82" s="182"/>
      <c r="FQ82" s="182"/>
      <c r="FR82" s="182"/>
      <c r="FS82" s="182"/>
      <c r="FT82" s="182"/>
      <c r="FU82" s="181"/>
      <c r="FV82" s="164">
        <f>COUNTA(FW82:HB82)</f>
        <v>0</v>
      </c>
      <c r="FW82" s="183"/>
      <c r="FX82" s="183"/>
      <c r="FY82" s="183"/>
      <c r="FZ82" s="183"/>
      <c r="GA82" s="183"/>
      <c r="GB82" s="182"/>
      <c r="GC82" s="182"/>
      <c r="GD82" s="183"/>
      <c r="GE82" s="183"/>
      <c r="GF82" s="183"/>
      <c r="GG82" s="183"/>
      <c r="GH82" s="183"/>
      <c r="GI82" s="183"/>
      <c r="GJ82" s="183"/>
      <c r="GK82" s="182"/>
      <c r="GL82" s="182"/>
      <c r="GM82" s="183"/>
      <c r="GN82" s="183"/>
      <c r="GO82" s="183"/>
      <c r="GP82" s="182"/>
      <c r="GQ82" s="182"/>
      <c r="GR82" s="182"/>
      <c r="GS82" s="182"/>
      <c r="GT82" s="182"/>
      <c r="GU82" s="183"/>
      <c r="GV82" s="182"/>
      <c r="GW82" s="183"/>
      <c r="GX82" s="183"/>
      <c r="GY82" s="182"/>
      <c r="GZ82" s="182"/>
      <c r="HA82" s="182"/>
      <c r="HB82" s="181"/>
      <c r="HC82" s="164">
        <f>COUNTA(HD82:II82)</f>
        <v>0</v>
      </c>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4"/>
      <c r="IJ82" s="166">
        <f>COUNTA(IK82:JP82)</f>
        <v>6</v>
      </c>
      <c r="IK82" s="183"/>
      <c r="IL82" s="182"/>
      <c r="IM82" s="183"/>
      <c r="IN82" s="183"/>
      <c r="IO82" s="182"/>
      <c r="IP82" s="183"/>
      <c r="IQ82" s="183"/>
      <c r="IR82" s="182"/>
      <c r="IS82" s="182"/>
      <c r="IT82" s="182" t="s">
        <v>1292</v>
      </c>
      <c r="IU82" s="182"/>
      <c r="IV82" s="183"/>
      <c r="IW82" s="183"/>
      <c r="IX82" s="182"/>
      <c r="IY82" s="182"/>
      <c r="IZ82" s="182" t="s">
        <v>1292</v>
      </c>
      <c r="JA82" s="182" t="s">
        <v>1292</v>
      </c>
      <c r="JB82" s="182" t="s">
        <v>1292</v>
      </c>
      <c r="JC82" s="183"/>
      <c r="JD82" s="183"/>
      <c r="JE82" s="182"/>
      <c r="JF82" s="182"/>
      <c r="JG82" s="182"/>
      <c r="JH82" s="182"/>
      <c r="JI82" s="182"/>
      <c r="JJ82" s="182"/>
      <c r="JK82" s="182" t="s">
        <v>1292</v>
      </c>
      <c r="JL82" s="182" t="s">
        <v>1292</v>
      </c>
      <c r="JM82" s="182"/>
      <c r="JN82" s="182"/>
      <c r="JO82" s="182"/>
      <c r="JP82" s="181"/>
      <c r="JQ82" s="166">
        <f>COUNTA(JR82:KW82)</f>
        <v>6</v>
      </c>
      <c r="JR82" s="183"/>
      <c r="JS82" s="183"/>
      <c r="JT82" s="183"/>
      <c r="JU82" s="183"/>
      <c r="JV82" s="183"/>
      <c r="JW82" s="183"/>
      <c r="JX82" s="183"/>
      <c r="JY82" s="182"/>
      <c r="JZ82" s="182"/>
      <c r="KA82" s="182" t="s">
        <v>1292</v>
      </c>
      <c r="KB82" s="182"/>
      <c r="KC82" s="183"/>
      <c r="KD82" s="183"/>
      <c r="KE82" s="182"/>
      <c r="KF82" s="182"/>
      <c r="KG82" s="182" t="s">
        <v>1292</v>
      </c>
      <c r="KH82" s="182" t="s">
        <v>1292</v>
      </c>
      <c r="KI82" s="182" t="s">
        <v>1292</v>
      </c>
      <c r="KJ82" s="183"/>
      <c r="KK82" s="183"/>
      <c r="KL82" s="182"/>
      <c r="KM82" s="182"/>
      <c r="KN82" s="182"/>
      <c r="KO82" s="182"/>
      <c r="KP82" s="182"/>
      <c r="KQ82" s="182"/>
      <c r="KR82" s="182" t="s">
        <v>1292</v>
      </c>
      <c r="KS82" s="182" t="s">
        <v>1292</v>
      </c>
      <c r="KT82" s="182"/>
      <c r="KU82" s="182"/>
      <c r="KV82" s="182"/>
      <c r="KW82" s="181"/>
      <c r="KX82" s="166">
        <f>COUNTA(KY82:MD82)</f>
        <v>0</v>
      </c>
      <c r="KY82" s="183"/>
      <c r="KZ82" s="183"/>
      <c r="LA82" s="183"/>
      <c r="LB82" s="183"/>
      <c r="LC82" s="183"/>
      <c r="LD82" s="183"/>
      <c r="LE82" s="183"/>
      <c r="LF82" s="183"/>
      <c r="LG82" s="183"/>
      <c r="LH82" s="183"/>
      <c r="LI82" s="183"/>
      <c r="LJ82" s="183"/>
      <c r="LK82" s="183"/>
      <c r="LL82" s="183"/>
      <c r="LM82" s="183"/>
      <c r="LN82" s="183"/>
      <c r="LO82" s="183"/>
      <c r="LP82" s="183"/>
      <c r="LQ82" s="183"/>
      <c r="LR82" s="183"/>
      <c r="LS82" s="183"/>
      <c r="LT82" s="183"/>
      <c r="LU82" s="183"/>
      <c r="LV82" s="183"/>
      <c r="LW82" s="183"/>
      <c r="LX82" s="183"/>
      <c r="LY82" s="183"/>
      <c r="LZ82" s="183"/>
      <c r="MA82" s="183"/>
      <c r="MB82" s="183"/>
      <c r="MC82" s="183"/>
      <c r="MD82" s="183"/>
    </row>
    <row r="83" spans="1:342" ht="15" hidden="1" customHeight="1" outlineLevel="1" x14ac:dyDescent="0.25">
      <c r="A83" s="153">
        <v>78</v>
      </c>
      <c r="B83" s="154"/>
      <c r="C83" s="185" t="s">
        <v>1305</v>
      </c>
      <c r="D83" s="186">
        <v>9</v>
      </c>
      <c r="E83" s="171" t="s">
        <v>1314</v>
      </c>
      <c r="F83" s="186"/>
      <c r="G83" s="171"/>
      <c r="H83" s="186">
        <v>4</v>
      </c>
      <c r="I83" s="158" t="str">
        <f t="shared" si="183"/>
        <v>eksperta līmenis</v>
      </c>
      <c r="J83" s="181" t="str">
        <f t="shared" si="184"/>
        <v>VK9.–4</v>
      </c>
      <c r="K83" s="157" t="str">
        <f t="shared" si="22"/>
        <v>✦ Digitālo tehnoloģiju risinājumu izveides kompetences   /eksperta līmenis/</v>
      </c>
      <c r="L83" s="158">
        <f t="shared" si="23"/>
        <v>2</v>
      </c>
      <c r="M83" s="159">
        <f>COUNTA(N83:AS83)</f>
        <v>0</v>
      </c>
      <c r="N83" s="182"/>
      <c r="O83" s="183"/>
      <c r="P83" s="182"/>
      <c r="Q83" s="182"/>
      <c r="R83" s="182"/>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2"/>
      <c r="AQ83" s="182"/>
      <c r="AR83" s="182"/>
      <c r="AS83" s="181"/>
      <c r="AT83" s="172">
        <f>COUNTA(AU83:BZ83)</f>
        <v>0</v>
      </c>
      <c r="AU83" s="183"/>
      <c r="AV83" s="182"/>
      <c r="AW83" s="182"/>
      <c r="AX83" s="183"/>
      <c r="AY83" s="182"/>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2"/>
      <c r="BX83" s="182"/>
      <c r="BY83" s="182"/>
      <c r="BZ83" s="181"/>
      <c r="CA83" s="172">
        <f>COUNTA(CB83:DG83)</f>
        <v>0</v>
      </c>
      <c r="CB83" s="183"/>
      <c r="CC83" s="182"/>
      <c r="CD83" s="182"/>
      <c r="CE83" s="183"/>
      <c r="CF83" s="182"/>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2"/>
      <c r="DE83" s="182"/>
      <c r="DF83" s="182"/>
      <c r="DG83" s="181"/>
      <c r="DH83" s="164">
        <f>COUNTA(DI83:EN83)</f>
        <v>0</v>
      </c>
      <c r="DI83" s="183"/>
      <c r="DJ83" s="182"/>
      <c r="DK83" s="183"/>
      <c r="DL83" s="183"/>
      <c r="DM83" s="182"/>
      <c r="DN83" s="182"/>
      <c r="DO83" s="182"/>
      <c r="DP83" s="182"/>
      <c r="DQ83" s="182"/>
      <c r="DR83" s="182"/>
      <c r="DS83" s="182"/>
      <c r="DT83" s="182"/>
      <c r="DU83" s="182"/>
      <c r="DV83" s="182"/>
      <c r="DW83" s="182"/>
      <c r="DX83" s="182"/>
      <c r="DY83" s="182"/>
      <c r="DZ83" s="182"/>
      <c r="EA83" s="182"/>
      <c r="EB83" s="182"/>
      <c r="EC83" s="182"/>
      <c r="ED83" s="182"/>
      <c r="EE83" s="182"/>
      <c r="EF83" s="182"/>
      <c r="EG83" s="182"/>
      <c r="EH83" s="182"/>
      <c r="EI83" s="182"/>
      <c r="EJ83" s="182"/>
      <c r="EK83" s="182"/>
      <c r="EL83" s="182"/>
      <c r="EM83" s="182"/>
      <c r="EN83" s="181"/>
      <c r="EO83" s="164">
        <f>COUNTA(EP83:FU83)</f>
        <v>0</v>
      </c>
      <c r="EP83" s="183"/>
      <c r="EQ83" s="183"/>
      <c r="ER83" s="183"/>
      <c r="ES83" s="183"/>
      <c r="ET83" s="183"/>
      <c r="EU83" s="182"/>
      <c r="EV83" s="182"/>
      <c r="EW83" s="182"/>
      <c r="EX83" s="182"/>
      <c r="EY83" s="182"/>
      <c r="EZ83" s="182"/>
      <c r="FA83" s="182"/>
      <c r="FB83" s="182"/>
      <c r="FC83" s="182"/>
      <c r="FD83" s="182"/>
      <c r="FE83" s="182"/>
      <c r="FF83" s="182"/>
      <c r="FG83" s="182"/>
      <c r="FH83" s="182"/>
      <c r="FI83" s="182"/>
      <c r="FJ83" s="182"/>
      <c r="FK83" s="182"/>
      <c r="FL83" s="182"/>
      <c r="FM83" s="182"/>
      <c r="FN83" s="182"/>
      <c r="FO83" s="182"/>
      <c r="FP83" s="182"/>
      <c r="FQ83" s="182"/>
      <c r="FR83" s="182"/>
      <c r="FS83" s="182"/>
      <c r="FT83" s="182"/>
      <c r="FU83" s="181"/>
      <c r="FV83" s="164">
        <f>COUNTA(FW83:HB83)</f>
        <v>0</v>
      </c>
      <c r="FW83" s="183"/>
      <c r="FX83" s="183"/>
      <c r="FY83" s="183"/>
      <c r="FZ83" s="183"/>
      <c r="GA83" s="183"/>
      <c r="GB83" s="182"/>
      <c r="GC83" s="182"/>
      <c r="GD83" s="183"/>
      <c r="GE83" s="183"/>
      <c r="GF83" s="183"/>
      <c r="GG83" s="183"/>
      <c r="GH83" s="183"/>
      <c r="GI83" s="183"/>
      <c r="GJ83" s="183"/>
      <c r="GK83" s="182"/>
      <c r="GL83" s="182"/>
      <c r="GM83" s="183"/>
      <c r="GN83" s="183"/>
      <c r="GO83" s="183"/>
      <c r="GP83" s="182"/>
      <c r="GQ83" s="182"/>
      <c r="GR83" s="182"/>
      <c r="GS83" s="182"/>
      <c r="GT83" s="182"/>
      <c r="GU83" s="183"/>
      <c r="GV83" s="182"/>
      <c r="GW83" s="183"/>
      <c r="GX83" s="183"/>
      <c r="GY83" s="182"/>
      <c r="GZ83" s="182"/>
      <c r="HA83" s="182"/>
      <c r="HB83" s="181"/>
      <c r="HC83" s="164">
        <f>COUNTA(HD83:II83)</f>
        <v>0</v>
      </c>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4"/>
      <c r="IJ83" s="166">
        <f>COUNTA(IK83:JP83)</f>
        <v>2</v>
      </c>
      <c r="IK83" s="183"/>
      <c r="IL83" s="182" t="s">
        <v>1292</v>
      </c>
      <c r="IM83" s="183"/>
      <c r="IN83" s="183"/>
      <c r="IO83" s="182" t="s">
        <v>1292</v>
      </c>
      <c r="IP83" s="183"/>
      <c r="IQ83" s="183"/>
      <c r="IR83" s="182"/>
      <c r="IS83" s="182"/>
      <c r="IT83" s="182"/>
      <c r="IU83" s="182"/>
      <c r="IV83" s="183"/>
      <c r="IW83" s="183"/>
      <c r="IX83" s="182"/>
      <c r="IY83" s="182"/>
      <c r="IZ83" s="182"/>
      <c r="JA83" s="182"/>
      <c r="JB83" s="182"/>
      <c r="JC83" s="183"/>
      <c r="JD83" s="183"/>
      <c r="JE83" s="182"/>
      <c r="JF83" s="182"/>
      <c r="JG83" s="182"/>
      <c r="JH83" s="182"/>
      <c r="JI83" s="182"/>
      <c r="JJ83" s="182"/>
      <c r="JK83" s="182"/>
      <c r="JL83" s="182"/>
      <c r="JM83" s="182"/>
      <c r="JN83" s="182"/>
      <c r="JO83" s="182"/>
      <c r="JP83" s="181"/>
      <c r="JQ83" s="166">
        <f>COUNTA(JR83:KW83)</f>
        <v>0</v>
      </c>
      <c r="JR83" s="183"/>
      <c r="JS83" s="183"/>
      <c r="JT83" s="183"/>
      <c r="JU83" s="183"/>
      <c r="JV83" s="183"/>
      <c r="JW83" s="183"/>
      <c r="JX83" s="183"/>
      <c r="JY83" s="182"/>
      <c r="JZ83" s="182"/>
      <c r="KA83" s="182"/>
      <c r="KB83" s="182"/>
      <c r="KC83" s="183"/>
      <c r="KD83" s="183"/>
      <c r="KE83" s="182"/>
      <c r="KF83" s="182"/>
      <c r="KG83" s="182"/>
      <c r="KH83" s="182"/>
      <c r="KI83" s="182"/>
      <c r="KJ83" s="183"/>
      <c r="KK83" s="183"/>
      <c r="KL83" s="182"/>
      <c r="KM83" s="182"/>
      <c r="KN83" s="182"/>
      <c r="KO83" s="182"/>
      <c r="KP83" s="182"/>
      <c r="KQ83" s="182"/>
      <c r="KR83" s="182"/>
      <c r="KS83" s="182"/>
      <c r="KT83" s="182"/>
      <c r="KU83" s="182"/>
      <c r="KV83" s="182"/>
      <c r="KW83" s="181"/>
      <c r="KX83" s="166">
        <f>COUNTA(KY83:MD83)</f>
        <v>0</v>
      </c>
      <c r="KY83" s="183"/>
      <c r="KZ83" s="183"/>
      <c r="LA83" s="183"/>
      <c r="LB83" s="183"/>
      <c r="LC83" s="183"/>
      <c r="LD83" s="183"/>
      <c r="LE83" s="183"/>
      <c r="LF83" s="183"/>
      <c r="LG83" s="183"/>
      <c r="LH83" s="183"/>
      <c r="LI83" s="183"/>
      <c r="LJ83" s="183"/>
      <c r="LK83" s="183"/>
      <c r="LL83" s="183"/>
      <c r="LM83" s="183"/>
      <c r="LN83" s="183"/>
      <c r="LO83" s="183"/>
      <c r="LP83" s="183"/>
      <c r="LQ83" s="183"/>
      <c r="LR83" s="183"/>
      <c r="LS83" s="183"/>
      <c r="LT83" s="183"/>
      <c r="LU83" s="183"/>
      <c r="LV83" s="183"/>
      <c r="LW83" s="183"/>
      <c r="LX83" s="183"/>
      <c r="LY83" s="183"/>
      <c r="LZ83" s="183"/>
      <c r="MA83" s="183"/>
      <c r="MB83" s="183"/>
      <c r="MC83" s="183"/>
      <c r="MD83" s="183"/>
    </row>
    <row r="84" spans="1:342" s="179" customFormat="1" ht="24.95" customHeight="1" collapsed="1" x14ac:dyDescent="0.25">
      <c r="A84" s="146">
        <v>79</v>
      </c>
      <c r="B84" s="173" t="s">
        <v>1315</v>
      </c>
      <c r="C84" s="173"/>
      <c r="D84" s="173"/>
      <c r="E84" s="173"/>
      <c r="F84" s="173"/>
      <c r="G84" s="173"/>
      <c r="H84" s="173"/>
      <c r="I84" s="173"/>
      <c r="J84" s="173"/>
      <c r="K84" s="173"/>
      <c r="L84" s="174">
        <f>M84+AT84+CA84+DH84+EO84+FV84+HC84+IJ84+JQ84+KX84</f>
        <v>122</v>
      </c>
      <c r="M84" s="175">
        <f>SUM(N84:AS84)</f>
        <v>7</v>
      </c>
      <c r="N84" s="176">
        <f>COUNTA(N85:N88)</f>
        <v>1</v>
      </c>
      <c r="O84" s="176">
        <f t="shared" ref="O84:AS84" si="185">COUNTA(O85:O88)</f>
        <v>0</v>
      </c>
      <c r="P84" s="176">
        <f t="shared" si="185"/>
        <v>0</v>
      </c>
      <c r="Q84" s="176">
        <f t="shared" si="185"/>
        <v>1</v>
      </c>
      <c r="R84" s="176">
        <f t="shared" si="185"/>
        <v>1</v>
      </c>
      <c r="S84" s="176">
        <f t="shared" si="185"/>
        <v>0</v>
      </c>
      <c r="T84" s="176">
        <f t="shared" si="185"/>
        <v>0</v>
      </c>
      <c r="U84" s="176">
        <f t="shared" si="185"/>
        <v>0</v>
      </c>
      <c r="V84" s="176">
        <f t="shared" si="185"/>
        <v>0</v>
      </c>
      <c r="W84" s="176">
        <f t="shared" si="185"/>
        <v>0</v>
      </c>
      <c r="X84" s="176">
        <f t="shared" si="185"/>
        <v>0</v>
      </c>
      <c r="Y84" s="176">
        <f t="shared" si="185"/>
        <v>0</v>
      </c>
      <c r="Z84" s="176">
        <f t="shared" si="185"/>
        <v>0</v>
      </c>
      <c r="AA84" s="176">
        <f t="shared" si="185"/>
        <v>0</v>
      </c>
      <c r="AB84" s="176">
        <f t="shared" si="185"/>
        <v>0</v>
      </c>
      <c r="AC84" s="176">
        <f t="shared" si="185"/>
        <v>0</v>
      </c>
      <c r="AD84" s="176">
        <f t="shared" si="185"/>
        <v>0</v>
      </c>
      <c r="AE84" s="176">
        <f t="shared" si="185"/>
        <v>0</v>
      </c>
      <c r="AF84" s="176">
        <f t="shared" si="185"/>
        <v>0</v>
      </c>
      <c r="AG84" s="176">
        <f t="shared" si="185"/>
        <v>0</v>
      </c>
      <c r="AH84" s="176">
        <f t="shared" si="185"/>
        <v>0</v>
      </c>
      <c r="AI84" s="176">
        <f t="shared" si="185"/>
        <v>0</v>
      </c>
      <c r="AJ84" s="176">
        <f t="shared" si="185"/>
        <v>0</v>
      </c>
      <c r="AK84" s="176">
        <f t="shared" si="185"/>
        <v>0</v>
      </c>
      <c r="AL84" s="176">
        <f t="shared" si="185"/>
        <v>0</v>
      </c>
      <c r="AM84" s="176">
        <f t="shared" si="185"/>
        <v>0</v>
      </c>
      <c r="AN84" s="176">
        <f t="shared" si="185"/>
        <v>0</v>
      </c>
      <c r="AO84" s="176">
        <f t="shared" si="185"/>
        <v>0</v>
      </c>
      <c r="AP84" s="176">
        <f t="shared" si="185"/>
        <v>1</v>
      </c>
      <c r="AQ84" s="176">
        <f t="shared" si="185"/>
        <v>1</v>
      </c>
      <c r="AR84" s="176">
        <f t="shared" si="185"/>
        <v>1</v>
      </c>
      <c r="AS84" s="176">
        <f t="shared" si="185"/>
        <v>1</v>
      </c>
      <c r="AT84" s="177">
        <f>SUM(AU84:BZ84)</f>
        <v>6</v>
      </c>
      <c r="AU84" s="176">
        <f>COUNTA(AU85:AU88)</f>
        <v>0</v>
      </c>
      <c r="AV84" s="176">
        <f t="shared" ref="AV84:BZ84" si="186">COUNTA(AV85:AV88)</f>
        <v>1</v>
      </c>
      <c r="AW84" s="176">
        <f t="shared" si="186"/>
        <v>0</v>
      </c>
      <c r="AX84" s="176">
        <f t="shared" si="186"/>
        <v>0</v>
      </c>
      <c r="AY84" s="176">
        <f t="shared" si="186"/>
        <v>1</v>
      </c>
      <c r="AZ84" s="176">
        <f t="shared" si="186"/>
        <v>0</v>
      </c>
      <c r="BA84" s="176">
        <f t="shared" si="186"/>
        <v>0</v>
      </c>
      <c r="BB84" s="176">
        <f t="shared" si="186"/>
        <v>0</v>
      </c>
      <c r="BC84" s="176">
        <f t="shared" si="186"/>
        <v>0</v>
      </c>
      <c r="BD84" s="176">
        <f t="shared" si="186"/>
        <v>0</v>
      </c>
      <c r="BE84" s="176">
        <f t="shared" si="186"/>
        <v>0</v>
      </c>
      <c r="BF84" s="176">
        <f t="shared" si="186"/>
        <v>0</v>
      </c>
      <c r="BG84" s="176">
        <f t="shared" si="186"/>
        <v>0</v>
      </c>
      <c r="BH84" s="176">
        <f t="shared" si="186"/>
        <v>0</v>
      </c>
      <c r="BI84" s="176">
        <f t="shared" si="186"/>
        <v>0</v>
      </c>
      <c r="BJ84" s="176">
        <f t="shared" si="186"/>
        <v>0</v>
      </c>
      <c r="BK84" s="176">
        <f t="shared" si="186"/>
        <v>0</v>
      </c>
      <c r="BL84" s="176">
        <f t="shared" si="186"/>
        <v>0</v>
      </c>
      <c r="BM84" s="176">
        <f t="shared" si="186"/>
        <v>0</v>
      </c>
      <c r="BN84" s="176">
        <f t="shared" si="186"/>
        <v>0</v>
      </c>
      <c r="BO84" s="176">
        <f t="shared" si="186"/>
        <v>0</v>
      </c>
      <c r="BP84" s="176">
        <f t="shared" si="186"/>
        <v>0</v>
      </c>
      <c r="BQ84" s="176">
        <f t="shared" si="186"/>
        <v>0</v>
      </c>
      <c r="BR84" s="176">
        <f t="shared" si="186"/>
        <v>0</v>
      </c>
      <c r="BS84" s="176">
        <f t="shared" si="186"/>
        <v>0</v>
      </c>
      <c r="BT84" s="176">
        <f t="shared" si="186"/>
        <v>0</v>
      </c>
      <c r="BU84" s="176">
        <f t="shared" si="186"/>
        <v>0</v>
      </c>
      <c r="BV84" s="176">
        <f t="shared" si="186"/>
        <v>0</v>
      </c>
      <c r="BW84" s="176">
        <f t="shared" si="186"/>
        <v>1</v>
      </c>
      <c r="BX84" s="176">
        <f t="shared" si="186"/>
        <v>1</v>
      </c>
      <c r="BY84" s="176">
        <f t="shared" si="186"/>
        <v>1</v>
      </c>
      <c r="BZ84" s="176">
        <f t="shared" si="186"/>
        <v>1</v>
      </c>
      <c r="CA84" s="177">
        <f>SUM(CB84:DG84)</f>
        <v>6</v>
      </c>
      <c r="CB84" s="176">
        <f>COUNTA(CB85:CB88)</f>
        <v>0</v>
      </c>
      <c r="CC84" s="176">
        <f t="shared" ref="CC84:DG84" si="187">COUNTA(CC85:CC88)</f>
        <v>1</v>
      </c>
      <c r="CD84" s="176">
        <f t="shared" si="187"/>
        <v>0</v>
      </c>
      <c r="CE84" s="176">
        <f t="shared" si="187"/>
        <v>0</v>
      </c>
      <c r="CF84" s="176">
        <f t="shared" si="187"/>
        <v>1</v>
      </c>
      <c r="CG84" s="176">
        <f t="shared" si="187"/>
        <v>0</v>
      </c>
      <c r="CH84" s="176">
        <f t="shared" si="187"/>
        <v>0</v>
      </c>
      <c r="CI84" s="176">
        <f t="shared" si="187"/>
        <v>0</v>
      </c>
      <c r="CJ84" s="176">
        <f t="shared" si="187"/>
        <v>0</v>
      </c>
      <c r="CK84" s="176">
        <f t="shared" si="187"/>
        <v>0</v>
      </c>
      <c r="CL84" s="176">
        <f t="shared" si="187"/>
        <v>0</v>
      </c>
      <c r="CM84" s="176">
        <f t="shared" si="187"/>
        <v>0</v>
      </c>
      <c r="CN84" s="176">
        <f t="shared" si="187"/>
        <v>0</v>
      </c>
      <c r="CO84" s="176">
        <f t="shared" si="187"/>
        <v>0</v>
      </c>
      <c r="CP84" s="176">
        <f t="shared" si="187"/>
        <v>0</v>
      </c>
      <c r="CQ84" s="176">
        <f t="shared" si="187"/>
        <v>0</v>
      </c>
      <c r="CR84" s="176">
        <f t="shared" si="187"/>
        <v>0</v>
      </c>
      <c r="CS84" s="176">
        <f t="shared" si="187"/>
        <v>0</v>
      </c>
      <c r="CT84" s="176">
        <f t="shared" si="187"/>
        <v>0</v>
      </c>
      <c r="CU84" s="176">
        <f t="shared" si="187"/>
        <v>0</v>
      </c>
      <c r="CV84" s="176">
        <f t="shared" si="187"/>
        <v>0</v>
      </c>
      <c r="CW84" s="176">
        <f t="shared" si="187"/>
        <v>0</v>
      </c>
      <c r="CX84" s="176">
        <f t="shared" si="187"/>
        <v>0</v>
      </c>
      <c r="CY84" s="176">
        <f t="shared" si="187"/>
        <v>0</v>
      </c>
      <c r="CZ84" s="176">
        <f t="shared" si="187"/>
        <v>0</v>
      </c>
      <c r="DA84" s="176">
        <f t="shared" si="187"/>
        <v>0</v>
      </c>
      <c r="DB84" s="176">
        <f t="shared" si="187"/>
        <v>0</v>
      </c>
      <c r="DC84" s="176">
        <f t="shared" si="187"/>
        <v>0</v>
      </c>
      <c r="DD84" s="176">
        <f t="shared" si="187"/>
        <v>1</v>
      </c>
      <c r="DE84" s="176">
        <f t="shared" si="187"/>
        <v>1</v>
      </c>
      <c r="DF84" s="176">
        <f t="shared" si="187"/>
        <v>1</v>
      </c>
      <c r="DG84" s="176">
        <f t="shared" si="187"/>
        <v>1</v>
      </c>
      <c r="DH84" s="177">
        <f>SUM(DI84:EN84)</f>
        <v>27</v>
      </c>
      <c r="DI84" s="176">
        <f>COUNTA(DI85:DI88)</f>
        <v>0</v>
      </c>
      <c r="DJ84" s="176">
        <f t="shared" ref="DJ84:EN84" si="188">COUNTA(DJ85:DJ88)</f>
        <v>1</v>
      </c>
      <c r="DK84" s="176">
        <f t="shared" si="188"/>
        <v>0</v>
      </c>
      <c r="DL84" s="176">
        <f t="shared" si="188"/>
        <v>0</v>
      </c>
      <c r="DM84" s="176">
        <f t="shared" si="188"/>
        <v>1</v>
      </c>
      <c r="DN84" s="176">
        <f t="shared" si="188"/>
        <v>1</v>
      </c>
      <c r="DO84" s="176">
        <f t="shared" si="188"/>
        <v>1</v>
      </c>
      <c r="DP84" s="176">
        <f t="shared" si="188"/>
        <v>0</v>
      </c>
      <c r="DQ84" s="176">
        <f t="shared" si="188"/>
        <v>0</v>
      </c>
      <c r="DR84" s="176">
        <f t="shared" si="188"/>
        <v>1</v>
      </c>
      <c r="DS84" s="176">
        <f t="shared" si="188"/>
        <v>1</v>
      </c>
      <c r="DT84" s="176">
        <f t="shared" si="188"/>
        <v>1</v>
      </c>
      <c r="DU84" s="176">
        <f t="shared" si="188"/>
        <v>1</v>
      </c>
      <c r="DV84" s="176">
        <f t="shared" si="188"/>
        <v>1</v>
      </c>
      <c r="DW84" s="176">
        <f t="shared" si="188"/>
        <v>1</v>
      </c>
      <c r="DX84" s="176">
        <f t="shared" si="188"/>
        <v>1</v>
      </c>
      <c r="DY84" s="176">
        <f t="shared" si="188"/>
        <v>1</v>
      </c>
      <c r="DZ84" s="176">
        <f t="shared" si="188"/>
        <v>1</v>
      </c>
      <c r="EA84" s="176">
        <f t="shared" si="188"/>
        <v>1</v>
      </c>
      <c r="EB84" s="176">
        <f t="shared" si="188"/>
        <v>1</v>
      </c>
      <c r="EC84" s="176">
        <f t="shared" si="188"/>
        <v>1</v>
      </c>
      <c r="ED84" s="176">
        <f t="shared" si="188"/>
        <v>1</v>
      </c>
      <c r="EE84" s="176">
        <f t="shared" si="188"/>
        <v>1</v>
      </c>
      <c r="EF84" s="176">
        <f t="shared" si="188"/>
        <v>1</v>
      </c>
      <c r="EG84" s="176">
        <f t="shared" si="188"/>
        <v>1</v>
      </c>
      <c r="EH84" s="176">
        <f t="shared" si="188"/>
        <v>1</v>
      </c>
      <c r="EI84" s="176">
        <f t="shared" si="188"/>
        <v>1</v>
      </c>
      <c r="EJ84" s="176">
        <f t="shared" si="188"/>
        <v>1</v>
      </c>
      <c r="EK84" s="176">
        <f t="shared" si="188"/>
        <v>1</v>
      </c>
      <c r="EL84" s="176">
        <f t="shared" si="188"/>
        <v>1</v>
      </c>
      <c r="EM84" s="176">
        <f t="shared" si="188"/>
        <v>1</v>
      </c>
      <c r="EN84" s="176">
        <f t="shared" si="188"/>
        <v>1</v>
      </c>
      <c r="EO84" s="177">
        <f>SUM(EP84:FU84)</f>
        <v>25</v>
      </c>
      <c r="EP84" s="176">
        <f>COUNTA(EP85:EP88)</f>
        <v>0</v>
      </c>
      <c r="EQ84" s="176">
        <f t="shared" ref="EQ84:FU84" si="189">COUNTA(EQ85:EQ88)</f>
        <v>0</v>
      </c>
      <c r="ER84" s="176">
        <f t="shared" si="189"/>
        <v>0</v>
      </c>
      <c r="ES84" s="176">
        <f t="shared" si="189"/>
        <v>0</v>
      </c>
      <c r="ET84" s="176">
        <f t="shared" si="189"/>
        <v>0</v>
      </c>
      <c r="EU84" s="176">
        <f t="shared" si="189"/>
        <v>1</v>
      </c>
      <c r="EV84" s="176">
        <f t="shared" si="189"/>
        <v>1</v>
      </c>
      <c r="EW84" s="176">
        <f t="shared" si="189"/>
        <v>0</v>
      </c>
      <c r="EX84" s="176">
        <f t="shared" si="189"/>
        <v>0</v>
      </c>
      <c r="EY84" s="176">
        <f t="shared" si="189"/>
        <v>1</v>
      </c>
      <c r="EZ84" s="176">
        <f t="shared" si="189"/>
        <v>1</v>
      </c>
      <c r="FA84" s="176">
        <f t="shared" si="189"/>
        <v>1</v>
      </c>
      <c r="FB84" s="176">
        <f t="shared" si="189"/>
        <v>1</v>
      </c>
      <c r="FC84" s="176">
        <f t="shared" si="189"/>
        <v>1</v>
      </c>
      <c r="FD84" s="176">
        <f t="shared" si="189"/>
        <v>1</v>
      </c>
      <c r="FE84" s="176">
        <f t="shared" si="189"/>
        <v>1</v>
      </c>
      <c r="FF84" s="176">
        <f t="shared" si="189"/>
        <v>1</v>
      </c>
      <c r="FG84" s="176">
        <f t="shared" si="189"/>
        <v>1</v>
      </c>
      <c r="FH84" s="176">
        <f t="shared" si="189"/>
        <v>1</v>
      </c>
      <c r="FI84" s="176">
        <f t="shared" si="189"/>
        <v>1</v>
      </c>
      <c r="FJ84" s="176">
        <f t="shared" si="189"/>
        <v>1</v>
      </c>
      <c r="FK84" s="176">
        <f t="shared" si="189"/>
        <v>1</v>
      </c>
      <c r="FL84" s="176">
        <f t="shared" si="189"/>
        <v>1</v>
      </c>
      <c r="FM84" s="176">
        <f t="shared" si="189"/>
        <v>1</v>
      </c>
      <c r="FN84" s="176">
        <f t="shared" si="189"/>
        <v>1</v>
      </c>
      <c r="FO84" s="176">
        <f t="shared" si="189"/>
        <v>1</v>
      </c>
      <c r="FP84" s="176">
        <f t="shared" si="189"/>
        <v>1</v>
      </c>
      <c r="FQ84" s="176">
        <f t="shared" si="189"/>
        <v>1</v>
      </c>
      <c r="FR84" s="176">
        <f t="shared" si="189"/>
        <v>1</v>
      </c>
      <c r="FS84" s="176">
        <f t="shared" si="189"/>
        <v>1</v>
      </c>
      <c r="FT84" s="176">
        <f t="shared" si="189"/>
        <v>1</v>
      </c>
      <c r="FU84" s="176">
        <f t="shared" si="189"/>
        <v>1</v>
      </c>
      <c r="FV84" s="177">
        <f>SUM(FW84:HB84)</f>
        <v>11</v>
      </c>
      <c r="FW84" s="176">
        <f>COUNTA(FW85:FW88)</f>
        <v>0</v>
      </c>
      <c r="FX84" s="176">
        <f t="shared" ref="FX84:HB84" si="190">COUNTA(FX85:FX88)</f>
        <v>0</v>
      </c>
      <c r="FY84" s="176">
        <f t="shared" si="190"/>
        <v>0</v>
      </c>
      <c r="FZ84" s="176">
        <f t="shared" si="190"/>
        <v>0</v>
      </c>
      <c r="GA84" s="176">
        <f t="shared" si="190"/>
        <v>0</v>
      </c>
      <c r="GB84" s="176">
        <f t="shared" si="190"/>
        <v>0</v>
      </c>
      <c r="GC84" s="176">
        <f t="shared" si="190"/>
        <v>1</v>
      </c>
      <c r="GD84" s="176">
        <f t="shared" si="190"/>
        <v>0</v>
      </c>
      <c r="GE84" s="176">
        <f t="shared" si="190"/>
        <v>0</v>
      </c>
      <c r="GF84" s="176">
        <f t="shared" si="190"/>
        <v>0</v>
      </c>
      <c r="GG84" s="176">
        <f t="shared" si="190"/>
        <v>0</v>
      </c>
      <c r="GH84" s="176">
        <f t="shared" si="190"/>
        <v>0</v>
      </c>
      <c r="GI84" s="176">
        <f t="shared" si="190"/>
        <v>0</v>
      </c>
      <c r="GJ84" s="176">
        <f t="shared" si="190"/>
        <v>0</v>
      </c>
      <c r="GK84" s="176">
        <f t="shared" si="190"/>
        <v>0</v>
      </c>
      <c r="GL84" s="176">
        <f t="shared" si="190"/>
        <v>1</v>
      </c>
      <c r="GM84" s="176">
        <f t="shared" si="190"/>
        <v>0</v>
      </c>
      <c r="GN84" s="176">
        <f t="shared" si="190"/>
        <v>0</v>
      </c>
      <c r="GO84" s="176">
        <f t="shared" si="190"/>
        <v>0</v>
      </c>
      <c r="GP84" s="176">
        <f t="shared" si="190"/>
        <v>1</v>
      </c>
      <c r="GQ84" s="176">
        <f t="shared" si="190"/>
        <v>1</v>
      </c>
      <c r="GR84" s="176">
        <f t="shared" si="190"/>
        <v>1</v>
      </c>
      <c r="GS84" s="176">
        <f t="shared" si="190"/>
        <v>1</v>
      </c>
      <c r="GT84" s="176">
        <f t="shared" si="190"/>
        <v>1</v>
      </c>
      <c r="GU84" s="176">
        <f t="shared" si="190"/>
        <v>0</v>
      </c>
      <c r="GV84" s="176">
        <f t="shared" si="190"/>
        <v>0</v>
      </c>
      <c r="GW84" s="176">
        <f t="shared" si="190"/>
        <v>0</v>
      </c>
      <c r="GX84" s="176">
        <f t="shared" si="190"/>
        <v>0</v>
      </c>
      <c r="GY84" s="176">
        <f t="shared" si="190"/>
        <v>1</v>
      </c>
      <c r="GZ84" s="176">
        <f t="shared" si="190"/>
        <v>1</v>
      </c>
      <c r="HA84" s="176">
        <f t="shared" si="190"/>
        <v>1</v>
      </c>
      <c r="HB84" s="176">
        <f t="shared" si="190"/>
        <v>1</v>
      </c>
      <c r="HC84" s="177">
        <f>SUM(HD84:II84)</f>
        <v>0</v>
      </c>
      <c r="HD84" s="176">
        <f>COUNTA(HD85:HD88)</f>
        <v>0</v>
      </c>
      <c r="HE84" s="176">
        <f t="shared" ref="HE84:II84" si="191">COUNTA(HE85:HE88)</f>
        <v>0</v>
      </c>
      <c r="HF84" s="176">
        <f t="shared" si="191"/>
        <v>0</v>
      </c>
      <c r="HG84" s="176">
        <f t="shared" si="191"/>
        <v>0</v>
      </c>
      <c r="HH84" s="176">
        <f t="shared" si="191"/>
        <v>0</v>
      </c>
      <c r="HI84" s="176">
        <f t="shared" si="191"/>
        <v>0</v>
      </c>
      <c r="HJ84" s="176">
        <f t="shared" si="191"/>
        <v>0</v>
      </c>
      <c r="HK84" s="176">
        <f t="shared" si="191"/>
        <v>0</v>
      </c>
      <c r="HL84" s="176">
        <f t="shared" si="191"/>
        <v>0</v>
      </c>
      <c r="HM84" s="176">
        <f t="shared" si="191"/>
        <v>0</v>
      </c>
      <c r="HN84" s="176">
        <f t="shared" si="191"/>
        <v>0</v>
      </c>
      <c r="HO84" s="176">
        <f t="shared" si="191"/>
        <v>0</v>
      </c>
      <c r="HP84" s="176">
        <f t="shared" si="191"/>
        <v>0</v>
      </c>
      <c r="HQ84" s="176">
        <f t="shared" si="191"/>
        <v>0</v>
      </c>
      <c r="HR84" s="176">
        <f t="shared" si="191"/>
        <v>0</v>
      </c>
      <c r="HS84" s="176">
        <f t="shared" si="191"/>
        <v>0</v>
      </c>
      <c r="HT84" s="176">
        <f t="shared" si="191"/>
        <v>0</v>
      </c>
      <c r="HU84" s="176">
        <f t="shared" si="191"/>
        <v>0</v>
      </c>
      <c r="HV84" s="176">
        <f t="shared" si="191"/>
        <v>0</v>
      </c>
      <c r="HW84" s="176">
        <f t="shared" si="191"/>
        <v>0</v>
      </c>
      <c r="HX84" s="176">
        <f t="shared" si="191"/>
        <v>0</v>
      </c>
      <c r="HY84" s="176">
        <f t="shared" si="191"/>
        <v>0</v>
      </c>
      <c r="HZ84" s="176">
        <f t="shared" si="191"/>
        <v>0</v>
      </c>
      <c r="IA84" s="176">
        <f t="shared" si="191"/>
        <v>0</v>
      </c>
      <c r="IB84" s="176">
        <f t="shared" si="191"/>
        <v>0</v>
      </c>
      <c r="IC84" s="176">
        <f t="shared" si="191"/>
        <v>0</v>
      </c>
      <c r="ID84" s="176">
        <f t="shared" si="191"/>
        <v>0</v>
      </c>
      <c r="IE84" s="176">
        <f t="shared" si="191"/>
        <v>0</v>
      </c>
      <c r="IF84" s="176">
        <f t="shared" si="191"/>
        <v>0</v>
      </c>
      <c r="IG84" s="176">
        <f t="shared" si="191"/>
        <v>0</v>
      </c>
      <c r="IH84" s="176">
        <f t="shared" si="191"/>
        <v>0</v>
      </c>
      <c r="II84" s="176">
        <f t="shared" si="191"/>
        <v>0</v>
      </c>
      <c r="IJ84" s="177">
        <f>SUM(IK84:JP84)</f>
        <v>21</v>
      </c>
      <c r="IK84" s="176">
        <f>COUNTA(IK85:IK88)</f>
        <v>0</v>
      </c>
      <c r="IL84" s="176">
        <f t="shared" ref="IL84:JP84" si="192">COUNTA(IL85:IL88)</f>
        <v>1</v>
      </c>
      <c r="IM84" s="176">
        <f t="shared" si="192"/>
        <v>0</v>
      </c>
      <c r="IN84" s="176">
        <f t="shared" si="192"/>
        <v>0</v>
      </c>
      <c r="IO84" s="176">
        <f t="shared" si="192"/>
        <v>1</v>
      </c>
      <c r="IP84" s="176">
        <f t="shared" si="192"/>
        <v>0</v>
      </c>
      <c r="IQ84" s="176">
        <f t="shared" si="192"/>
        <v>0</v>
      </c>
      <c r="IR84" s="176">
        <f t="shared" si="192"/>
        <v>0</v>
      </c>
      <c r="IS84" s="176">
        <f t="shared" si="192"/>
        <v>0</v>
      </c>
      <c r="IT84" s="176">
        <f t="shared" si="192"/>
        <v>1</v>
      </c>
      <c r="IU84" s="176">
        <f t="shared" si="192"/>
        <v>1</v>
      </c>
      <c r="IV84" s="176">
        <f t="shared" si="192"/>
        <v>0</v>
      </c>
      <c r="IW84" s="176">
        <f t="shared" si="192"/>
        <v>0</v>
      </c>
      <c r="IX84" s="176">
        <f t="shared" si="192"/>
        <v>1</v>
      </c>
      <c r="IY84" s="176">
        <f t="shared" si="192"/>
        <v>1</v>
      </c>
      <c r="IZ84" s="176">
        <f t="shared" si="192"/>
        <v>1</v>
      </c>
      <c r="JA84" s="176">
        <f t="shared" si="192"/>
        <v>1</v>
      </c>
      <c r="JB84" s="176">
        <f t="shared" si="192"/>
        <v>1</v>
      </c>
      <c r="JC84" s="176">
        <f t="shared" si="192"/>
        <v>0</v>
      </c>
      <c r="JD84" s="176">
        <f t="shared" si="192"/>
        <v>0</v>
      </c>
      <c r="JE84" s="176">
        <f t="shared" si="192"/>
        <v>1</v>
      </c>
      <c r="JF84" s="176">
        <f t="shared" si="192"/>
        <v>1</v>
      </c>
      <c r="JG84" s="176">
        <f t="shared" si="192"/>
        <v>1</v>
      </c>
      <c r="JH84" s="176">
        <f t="shared" si="192"/>
        <v>1</v>
      </c>
      <c r="JI84" s="176">
        <f t="shared" si="192"/>
        <v>1</v>
      </c>
      <c r="JJ84" s="176">
        <f t="shared" si="192"/>
        <v>1</v>
      </c>
      <c r="JK84" s="176">
        <f t="shared" si="192"/>
        <v>1</v>
      </c>
      <c r="JL84" s="176">
        <f t="shared" si="192"/>
        <v>1</v>
      </c>
      <c r="JM84" s="176">
        <f t="shared" si="192"/>
        <v>1</v>
      </c>
      <c r="JN84" s="176">
        <f t="shared" si="192"/>
        <v>1</v>
      </c>
      <c r="JO84" s="176">
        <f t="shared" si="192"/>
        <v>1</v>
      </c>
      <c r="JP84" s="176">
        <f t="shared" si="192"/>
        <v>1</v>
      </c>
      <c r="JQ84" s="177">
        <f>SUM(JR84:KW84)</f>
        <v>19</v>
      </c>
      <c r="JR84" s="176">
        <f>COUNTA(JR85:JR88)</f>
        <v>0</v>
      </c>
      <c r="JS84" s="176">
        <f t="shared" ref="JS84:KK84" si="193">COUNTA(JS85:JS88)</f>
        <v>0</v>
      </c>
      <c r="JT84" s="176">
        <f t="shared" si="193"/>
        <v>0</v>
      </c>
      <c r="JU84" s="176">
        <f t="shared" si="193"/>
        <v>0</v>
      </c>
      <c r="JV84" s="176">
        <f t="shared" si="193"/>
        <v>0</v>
      </c>
      <c r="JW84" s="176">
        <f t="shared" si="193"/>
        <v>0</v>
      </c>
      <c r="JX84" s="176">
        <f t="shared" si="193"/>
        <v>0</v>
      </c>
      <c r="JY84" s="176">
        <f t="shared" si="193"/>
        <v>0</v>
      </c>
      <c r="JZ84" s="176">
        <f t="shared" si="193"/>
        <v>0</v>
      </c>
      <c r="KA84" s="176">
        <f t="shared" si="193"/>
        <v>1</v>
      </c>
      <c r="KB84" s="176">
        <f t="shared" si="193"/>
        <v>1</v>
      </c>
      <c r="KC84" s="176">
        <f t="shared" si="193"/>
        <v>0</v>
      </c>
      <c r="KD84" s="176">
        <f t="shared" si="193"/>
        <v>0</v>
      </c>
      <c r="KE84" s="176">
        <f t="shared" si="193"/>
        <v>1</v>
      </c>
      <c r="KF84" s="176">
        <f t="shared" si="193"/>
        <v>1</v>
      </c>
      <c r="KG84" s="176">
        <f t="shared" si="193"/>
        <v>1</v>
      </c>
      <c r="KH84" s="176">
        <f t="shared" si="193"/>
        <v>1</v>
      </c>
      <c r="KI84" s="176">
        <f t="shared" si="193"/>
        <v>1</v>
      </c>
      <c r="KJ84" s="176">
        <f t="shared" si="193"/>
        <v>0</v>
      </c>
      <c r="KK84" s="176">
        <f t="shared" si="193"/>
        <v>0</v>
      </c>
      <c r="KL84" s="176">
        <f>COUNTA(KL85:KL88)</f>
        <v>1</v>
      </c>
      <c r="KM84" s="176">
        <f t="shared" ref="KM84:KW84" si="194">COUNTA(KM85:KM88)</f>
        <v>1</v>
      </c>
      <c r="KN84" s="176">
        <f t="shared" si="194"/>
        <v>1</v>
      </c>
      <c r="KO84" s="176">
        <f t="shared" si="194"/>
        <v>1</v>
      </c>
      <c r="KP84" s="176">
        <f t="shared" si="194"/>
        <v>1</v>
      </c>
      <c r="KQ84" s="176">
        <f t="shared" si="194"/>
        <v>1</v>
      </c>
      <c r="KR84" s="176">
        <f t="shared" si="194"/>
        <v>1</v>
      </c>
      <c r="KS84" s="176">
        <f t="shared" si="194"/>
        <v>1</v>
      </c>
      <c r="KT84" s="176">
        <f t="shared" si="194"/>
        <v>1</v>
      </c>
      <c r="KU84" s="176">
        <f t="shared" si="194"/>
        <v>1</v>
      </c>
      <c r="KV84" s="176">
        <f t="shared" si="194"/>
        <v>1</v>
      </c>
      <c r="KW84" s="176">
        <f t="shared" si="194"/>
        <v>1</v>
      </c>
      <c r="KX84" s="177">
        <f>SUM(KY84:MD84)</f>
        <v>0</v>
      </c>
      <c r="KY84" s="176">
        <f>COUNTA(KY85:KY88)</f>
        <v>0</v>
      </c>
      <c r="KZ84" s="176">
        <f t="shared" ref="KZ84:MD84" si="195">COUNTA(KZ85:KZ88)</f>
        <v>0</v>
      </c>
      <c r="LA84" s="176">
        <f t="shared" si="195"/>
        <v>0</v>
      </c>
      <c r="LB84" s="176">
        <f t="shared" si="195"/>
        <v>0</v>
      </c>
      <c r="LC84" s="176">
        <f t="shared" si="195"/>
        <v>0</v>
      </c>
      <c r="LD84" s="176">
        <f t="shared" si="195"/>
        <v>0</v>
      </c>
      <c r="LE84" s="176">
        <f t="shared" si="195"/>
        <v>0</v>
      </c>
      <c r="LF84" s="176">
        <f t="shared" si="195"/>
        <v>0</v>
      </c>
      <c r="LG84" s="176">
        <f t="shared" si="195"/>
        <v>0</v>
      </c>
      <c r="LH84" s="176">
        <f t="shared" si="195"/>
        <v>0</v>
      </c>
      <c r="LI84" s="176">
        <f t="shared" si="195"/>
        <v>0</v>
      </c>
      <c r="LJ84" s="176">
        <f t="shared" si="195"/>
        <v>0</v>
      </c>
      <c r="LK84" s="176">
        <f t="shared" si="195"/>
        <v>0</v>
      </c>
      <c r="LL84" s="176">
        <f t="shared" si="195"/>
        <v>0</v>
      </c>
      <c r="LM84" s="176">
        <f t="shared" si="195"/>
        <v>0</v>
      </c>
      <c r="LN84" s="176">
        <f t="shared" si="195"/>
        <v>0</v>
      </c>
      <c r="LO84" s="176">
        <f t="shared" si="195"/>
        <v>0</v>
      </c>
      <c r="LP84" s="176">
        <f t="shared" si="195"/>
        <v>0</v>
      </c>
      <c r="LQ84" s="176">
        <f t="shared" si="195"/>
        <v>0</v>
      </c>
      <c r="LR84" s="176">
        <f t="shared" si="195"/>
        <v>0</v>
      </c>
      <c r="LS84" s="176">
        <f t="shared" si="195"/>
        <v>0</v>
      </c>
      <c r="LT84" s="176">
        <f t="shared" si="195"/>
        <v>0</v>
      </c>
      <c r="LU84" s="176">
        <f t="shared" si="195"/>
        <v>0</v>
      </c>
      <c r="LV84" s="176">
        <f t="shared" si="195"/>
        <v>0</v>
      </c>
      <c r="LW84" s="176">
        <f t="shared" si="195"/>
        <v>0</v>
      </c>
      <c r="LX84" s="176">
        <f t="shared" si="195"/>
        <v>0</v>
      </c>
      <c r="LY84" s="176">
        <f t="shared" si="195"/>
        <v>0</v>
      </c>
      <c r="LZ84" s="176">
        <f t="shared" si="195"/>
        <v>0</v>
      </c>
      <c r="MA84" s="176">
        <f t="shared" si="195"/>
        <v>0</v>
      </c>
      <c r="MB84" s="176">
        <f t="shared" si="195"/>
        <v>0</v>
      </c>
      <c r="MC84" s="176">
        <f t="shared" si="195"/>
        <v>0</v>
      </c>
      <c r="MD84" s="178">
        <f t="shared" si="195"/>
        <v>0</v>
      </c>
    </row>
    <row r="85" spans="1:342" ht="15" hidden="1" customHeight="1" outlineLevel="1" x14ac:dyDescent="0.25">
      <c r="A85" s="153">
        <v>80</v>
      </c>
      <c r="B85" s="154"/>
      <c r="C85" s="180" t="s">
        <v>1305</v>
      </c>
      <c r="D85" s="181">
        <v>10</v>
      </c>
      <c r="E85" s="157" t="s">
        <v>1315</v>
      </c>
      <c r="F85" s="181"/>
      <c r="G85" s="157"/>
      <c r="H85" s="181">
        <v>1</v>
      </c>
      <c r="I85" s="158" t="str">
        <f t="shared" ref="I85:I88" si="196">IF(E85=0," ",
IF(H85=1,"sākuma līmenis",
IF(H85=2,"pamata līmenis",
IF(H85=3,"padziļināts līmenis",
IF(H85=4,"eksperta līmenis","?")))))</f>
        <v>sākuma līmenis</v>
      </c>
      <c r="J85" s="181" t="str">
        <f t="shared" ref="J85:J88" si="197">IF(E85=0," ",CONCATENATE(C85,D85,".",F85,"–",H85))</f>
        <v>VK10.–1</v>
      </c>
      <c r="K85" s="157" t="str">
        <f t="shared" si="22"/>
        <v>✦ Digitālo tehnoloģiju lietošanas kompetences   /sākuma līmenis/</v>
      </c>
      <c r="L85" s="158">
        <f t="shared" si="23"/>
        <v>7</v>
      </c>
      <c r="M85" s="159">
        <f>COUNTA(N85:AS85)</f>
        <v>0</v>
      </c>
      <c r="N85" s="182"/>
      <c r="O85" s="183"/>
      <c r="P85" s="182"/>
      <c r="Q85" s="182"/>
      <c r="R85" s="182"/>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2"/>
      <c r="AQ85" s="182"/>
      <c r="AR85" s="182"/>
      <c r="AS85" s="181"/>
      <c r="AT85" s="172">
        <f>COUNTA(AU85:BZ85)</f>
        <v>0</v>
      </c>
      <c r="AU85" s="183"/>
      <c r="AV85" s="182"/>
      <c r="AW85" s="182"/>
      <c r="AX85" s="183"/>
      <c r="AY85" s="182"/>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2"/>
      <c r="BX85" s="182"/>
      <c r="BY85" s="182"/>
      <c r="BZ85" s="181"/>
      <c r="CA85" s="172">
        <f>COUNTA(CB85:DG85)</f>
        <v>0</v>
      </c>
      <c r="CB85" s="183"/>
      <c r="CC85" s="182"/>
      <c r="CD85" s="182"/>
      <c r="CE85" s="183"/>
      <c r="CF85" s="182"/>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2"/>
      <c r="DE85" s="182"/>
      <c r="DF85" s="182"/>
      <c r="DG85" s="181"/>
      <c r="DH85" s="164">
        <f>COUNTA(DI85:EN85)</f>
        <v>1</v>
      </c>
      <c r="DI85" s="183"/>
      <c r="DJ85" s="182"/>
      <c r="DK85" s="183"/>
      <c r="DL85" s="183"/>
      <c r="DM85" s="182"/>
      <c r="DN85" s="182"/>
      <c r="DO85" s="182"/>
      <c r="DP85" s="182"/>
      <c r="DQ85" s="182"/>
      <c r="DR85" s="182"/>
      <c r="DS85" s="182" t="s">
        <v>1292</v>
      </c>
      <c r="DT85" s="182"/>
      <c r="DU85" s="182"/>
      <c r="DV85" s="182"/>
      <c r="DW85" s="182"/>
      <c r="DX85" s="182"/>
      <c r="DY85" s="182"/>
      <c r="DZ85" s="182"/>
      <c r="EA85" s="182"/>
      <c r="EB85" s="182"/>
      <c r="EC85" s="182"/>
      <c r="ED85" s="182"/>
      <c r="EE85" s="182"/>
      <c r="EF85" s="182"/>
      <c r="EG85" s="182"/>
      <c r="EH85" s="182"/>
      <c r="EI85" s="182"/>
      <c r="EJ85" s="182"/>
      <c r="EK85" s="182"/>
      <c r="EL85" s="182"/>
      <c r="EM85" s="182"/>
      <c r="EN85" s="181"/>
      <c r="EO85" s="164">
        <f>COUNTA(EP85:FU85)</f>
        <v>1</v>
      </c>
      <c r="EP85" s="183"/>
      <c r="EQ85" s="183"/>
      <c r="ER85" s="183"/>
      <c r="ES85" s="183"/>
      <c r="ET85" s="183"/>
      <c r="EU85" s="182"/>
      <c r="EV85" s="182"/>
      <c r="EW85" s="182"/>
      <c r="EX85" s="182"/>
      <c r="EY85" s="182"/>
      <c r="EZ85" s="182" t="s">
        <v>1292</v>
      </c>
      <c r="FA85" s="182"/>
      <c r="FB85" s="182"/>
      <c r="FC85" s="182"/>
      <c r="FD85" s="182"/>
      <c r="FE85" s="182"/>
      <c r="FF85" s="182"/>
      <c r="FG85" s="182"/>
      <c r="FH85" s="182"/>
      <c r="FI85" s="182"/>
      <c r="FJ85" s="182"/>
      <c r="FK85" s="182"/>
      <c r="FL85" s="182"/>
      <c r="FM85" s="182"/>
      <c r="FN85" s="182"/>
      <c r="FO85" s="182"/>
      <c r="FP85" s="182"/>
      <c r="FQ85" s="182"/>
      <c r="FR85" s="182"/>
      <c r="FS85" s="182"/>
      <c r="FT85" s="182"/>
      <c r="FU85" s="181"/>
      <c r="FV85" s="164">
        <f>COUNTA(FW85:HB85)</f>
        <v>3</v>
      </c>
      <c r="FW85" s="183"/>
      <c r="FX85" s="183"/>
      <c r="FY85" s="183"/>
      <c r="FZ85" s="183"/>
      <c r="GA85" s="183"/>
      <c r="GB85" s="182"/>
      <c r="GC85" s="182" t="s">
        <v>1292</v>
      </c>
      <c r="GD85" s="183"/>
      <c r="GE85" s="183"/>
      <c r="GF85" s="183"/>
      <c r="GG85" s="183"/>
      <c r="GH85" s="183"/>
      <c r="GI85" s="183"/>
      <c r="GJ85" s="183"/>
      <c r="GK85" s="182"/>
      <c r="GL85" s="182"/>
      <c r="GM85" s="183"/>
      <c r="GN85" s="183"/>
      <c r="GO85" s="183"/>
      <c r="GP85" s="182"/>
      <c r="GQ85" s="182"/>
      <c r="GR85" s="182" t="s">
        <v>1292</v>
      </c>
      <c r="GS85" s="182" t="s">
        <v>1292</v>
      </c>
      <c r="GT85" s="182"/>
      <c r="GU85" s="183"/>
      <c r="GV85" s="182"/>
      <c r="GW85" s="183"/>
      <c r="GX85" s="183"/>
      <c r="GY85" s="182"/>
      <c r="GZ85" s="182"/>
      <c r="HA85" s="182"/>
      <c r="HB85" s="181"/>
      <c r="HC85" s="164">
        <f>COUNTA(HD85:II85)</f>
        <v>0</v>
      </c>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4"/>
      <c r="IJ85" s="166">
        <f>COUNTA(IK85:JP85)</f>
        <v>1</v>
      </c>
      <c r="IK85" s="183"/>
      <c r="IL85" s="182"/>
      <c r="IM85" s="183"/>
      <c r="IN85" s="183"/>
      <c r="IO85" s="182"/>
      <c r="IP85" s="183"/>
      <c r="IQ85" s="183"/>
      <c r="IR85" s="182"/>
      <c r="IS85" s="182"/>
      <c r="IT85" s="182"/>
      <c r="IU85" s="182" t="s">
        <v>1292</v>
      </c>
      <c r="IV85" s="183"/>
      <c r="IW85" s="183"/>
      <c r="IX85" s="182"/>
      <c r="IY85" s="182"/>
      <c r="IZ85" s="182"/>
      <c r="JA85" s="182"/>
      <c r="JB85" s="182"/>
      <c r="JC85" s="183"/>
      <c r="JD85" s="183"/>
      <c r="JE85" s="182"/>
      <c r="JF85" s="182"/>
      <c r="JG85" s="182"/>
      <c r="JH85" s="182"/>
      <c r="JI85" s="182"/>
      <c r="JJ85" s="182"/>
      <c r="JK85" s="182"/>
      <c r="JL85" s="182"/>
      <c r="JM85" s="182"/>
      <c r="JN85" s="182"/>
      <c r="JO85" s="182"/>
      <c r="JP85" s="181"/>
      <c r="JQ85" s="166">
        <f>COUNTA(JR85:KW85)</f>
        <v>1</v>
      </c>
      <c r="JR85" s="183"/>
      <c r="JS85" s="183"/>
      <c r="JT85" s="183"/>
      <c r="JU85" s="183"/>
      <c r="JV85" s="183"/>
      <c r="JW85" s="183"/>
      <c r="JX85" s="183"/>
      <c r="JY85" s="182"/>
      <c r="JZ85" s="182"/>
      <c r="KA85" s="182"/>
      <c r="KB85" s="182" t="s">
        <v>1292</v>
      </c>
      <c r="KC85" s="183"/>
      <c r="KD85" s="183"/>
      <c r="KE85" s="182"/>
      <c r="KF85" s="182"/>
      <c r="KG85" s="182"/>
      <c r="KH85" s="182"/>
      <c r="KI85" s="182"/>
      <c r="KJ85" s="183"/>
      <c r="KK85" s="183"/>
      <c r="KL85" s="182"/>
      <c r="KM85" s="182"/>
      <c r="KN85" s="182"/>
      <c r="KO85" s="182"/>
      <c r="KP85" s="182"/>
      <c r="KQ85" s="182"/>
      <c r="KR85" s="182"/>
      <c r="KS85" s="182"/>
      <c r="KT85" s="182"/>
      <c r="KU85" s="182"/>
      <c r="KV85" s="182"/>
      <c r="KW85" s="181"/>
      <c r="KX85" s="166">
        <f>COUNTA(KY85:MD85)</f>
        <v>0</v>
      </c>
      <c r="KY85" s="183"/>
      <c r="KZ85" s="183"/>
      <c r="LA85" s="183"/>
      <c r="LB85" s="183"/>
      <c r="LC85" s="183"/>
      <c r="LD85" s="183"/>
      <c r="LE85" s="183"/>
      <c r="LF85" s="183"/>
      <c r="LG85" s="183"/>
      <c r="LH85" s="183"/>
      <c r="LI85" s="183"/>
      <c r="LJ85" s="183"/>
      <c r="LK85" s="183"/>
      <c r="LL85" s="183"/>
      <c r="LM85" s="183"/>
      <c r="LN85" s="183"/>
      <c r="LO85" s="183"/>
      <c r="LP85" s="183"/>
      <c r="LQ85" s="183"/>
      <c r="LR85" s="183"/>
      <c r="LS85" s="183"/>
      <c r="LT85" s="183"/>
      <c r="LU85" s="183"/>
      <c r="LV85" s="183"/>
      <c r="LW85" s="183"/>
      <c r="LX85" s="183"/>
      <c r="LY85" s="183"/>
      <c r="LZ85" s="183"/>
      <c r="MA85" s="183"/>
      <c r="MB85" s="183"/>
      <c r="MC85" s="183"/>
      <c r="MD85" s="183"/>
    </row>
    <row r="86" spans="1:342" ht="15" hidden="1" customHeight="1" outlineLevel="1" x14ac:dyDescent="0.25">
      <c r="A86" s="146">
        <v>81</v>
      </c>
      <c r="B86" s="154"/>
      <c r="C86" s="180" t="s">
        <v>1305</v>
      </c>
      <c r="D86" s="181">
        <v>10</v>
      </c>
      <c r="E86" s="157" t="s">
        <v>1315</v>
      </c>
      <c r="F86" s="181"/>
      <c r="G86" s="157"/>
      <c r="H86" s="181">
        <v>2</v>
      </c>
      <c r="I86" s="158" t="str">
        <f t="shared" si="196"/>
        <v>pamata līmenis</v>
      </c>
      <c r="J86" s="181" t="str">
        <f t="shared" si="197"/>
        <v>VK10.–2</v>
      </c>
      <c r="K86" s="157" t="str">
        <f t="shared" si="22"/>
        <v>✦ Digitālo tehnoloģiju lietošanas kompetences   /pamata līmenis/</v>
      </c>
      <c r="L86" s="158">
        <f t="shared" si="23"/>
        <v>12</v>
      </c>
      <c r="M86" s="159">
        <f>COUNTA(N86:AS86)</f>
        <v>0</v>
      </c>
      <c r="N86" s="182"/>
      <c r="O86" s="183"/>
      <c r="P86" s="182"/>
      <c r="Q86" s="182"/>
      <c r="R86" s="182"/>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2"/>
      <c r="AQ86" s="182"/>
      <c r="AR86" s="182"/>
      <c r="AS86" s="181"/>
      <c r="AT86" s="172">
        <f>COUNTA(AU86:BZ86)</f>
        <v>0</v>
      </c>
      <c r="AU86" s="183"/>
      <c r="AV86" s="182"/>
      <c r="AW86" s="182"/>
      <c r="AX86" s="183"/>
      <c r="AY86" s="182"/>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2"/>
      <c r="BX86" s="182"/>
      <c r="BY86" s="182"/>
      <c r="BZ86" s="181"/>
      <c r="CA86" s="172">
        <f>COUNTA(CB86:DG86)</f>
        <v>0</v>
      </c>
      <c r="CB86" s="183"/>
      <c r="CC86" s="182"/>
      <c r="CD86" s="182"/>
      <c r="CE86" s="183"/>
      <c r="CF86" s="182"/>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2"/>
      <c r="DE86" s="182"/>
      <c r="DF86" s="182"/>
      <c r="DG86" s="181"/>
      <c r="DH86" s="164">
        <f>COUNTA(DI86:EN86)</f>
        <v>3</v>
      </c>
      <c r="DI86" s="183"/>
      <c r="DJ86" s="182"/>
      <c r="DK86" s="183"/>
      <c r="DL86" s="183"/>
      <c r="DM86" s="182"/>
      <c r="DN86" s="182"/>
      <c r="DO86" s="182"/>
      <c r="DP86" s="182"/>
      <c r="DQ86" s="182"/>
      <c r="DR86" s="182"/>
      <c r="DS86" s="182"/>
      <c r="DT86" s="182"/>
      <c r="DU86" s="182"/>
      <c r="DV86" s="182"/>
      <c r="DW86" s="182" t="s">
        <v>1292</v>
      </c>
      <c r="DX86" s="182" t="s">
        <v>1292</v>
      </c>
      <c r="DY86" s="182"/>
      <c r="DZ86" s="182"/>
      <c r="EA86" s="182" t="s">
        <v>1292</v>
      </c>
      <c r="EB86" s="182"/>
      <c r="EC86" s="182"/>
      <c r="ED86" s="182"/>
      <c r="EE86" s="182"/>
      <c r="EF86" s="182"/>
      <c r="EG86" s="182"/>
      <c r="EH86" s="182"/>
      <c r="EI86" s="182"/>
      <c r="EJ86" s="182"/>
      <c r="EK86" s="182"/>
      <c r="EL86" s="182"/>
      <c r="EM86" s="182"/>
      <c r="EN86" s="181"/>
      <c r="EO86" s="164">
        <f>COUNTA(EP86:FU86)</f>
        <v>3</v>
      </c>
      <c r="EP86" s="183"/>
      <c r="EQ86" s="183"/>
      <c r="ER86" s="183"/>
      <c r="ES86" s="183"/>
      <c r="ET86" s="183"/>
      <c r="EU86" s="182"/>
      <c r="EV86" s="182"/>
      <c r="EW86" s="182"/>
      <c r="EX86" s="182"/>
      <c r="EY86" s="182"/>
      <c r="EZ86" s="182"/>
      <c r="FA86" s="182"/>
      <c r="FB86" s="182"/>
      <c r="FC86" s="182"/>
      <c r="FD86" s="182" t="s">
        <v>1292</v>
      </c>
      <c r="FE86" s="182" t="s">
        <v>1292</v>
      </c>
      <c r="FF86" s="182"/>
      <c r="FG86" s="182"/>
      <c r="FH86" s="182" t="s">
        <v>1292</v>
      </c>
      <c r="FI86" s="182"/>
      <c r="FJ86" s="182"/>
      <c r="FK86" s="182"/>
      <c r="FL86" s="182"/>
      <c r="FM86" s="182"/>
      <c r="FN86" s="182"/>
      <c r="FO86" s="182"/>
      <c r="FP86" s="182"/>
      <c r="FQ86" s="182"/>
      <c r="FR86" s="182"/>
      <c r="FS86" s="182"/>
      <c r="FT86" s="182"/>
      <c r="FU86" s="181"/>
      <c r="FV86" s="164">
        <f>COUNTA(FW86:HB86)</f>
        <v>4</v>
      </c>
      <c r="FW86" s="183"/>
      <c r="FX86" s="183"/>
      <c r="FY86" s="183"/>
      <c r="FZ86" s="183"/>
      <c r="GA86" s="183"/>
      <c r="GB86" s="182"/>
      <c r="GC86" s="182"/>
      <c r="GD86" s="183"/>
      <c r="GE86" s="183"/>
      <c r="GF86" s="183"/>
      <c r="GG86" s="183"/>
      <c r="GH86" s="183"/>
      <c r="GI86" s="183"/>
      <c r="GJ86" s="183"/>
      <c r="GK86" s="182"/>
      <c r="GL86" s="182" t="s">
        <v>1292</v>
      </c>
      <c r="GM86" s="183"/>
      <c r="GN86" s="183"/>
      <c r="GO86" s="183"/>
      <c r="GP86" s="182" t="s">
        <v>1292</v>
      </c>
      <c r="GQ86" s="182" t="s">
        <v>1292</v>
      </c>
      <c r="GR86" s="182"/>
      <c r="GS86" s="182"/>
      <c r="GT86" s="182" t="s">
        <v>1292</v>
      </c>
      <c r="GU86" s="183"/>
      <c r="GV86" s="182"/>
      <c r="GW86" s="183"/>
      <c r="GX86" s="183"/>
      <c r="GY86" s="182"/>
      <c r="GZ86" s="182"/>
      <c r="HA86" s="182"/>
      <c r="HB86" s="181"/>
      <c r="HC86" s="164">
        <f>COUNTA(HD86:II86)</f>
        <v>0</v>
      </c>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4"/>
      <c r="IJ86" s="166">
        <f>COUNTA(IK86:JP86)</f>
        <v>1</v>
      </c>
      <c r="IK86" s="183"/>
      <c r="IL86" s="182"/>
      <c r="IM86" s="183"/>
      <c r="IN86" s="183"/>
      <c r="IO86" s="182"/>
      <c r="IP86" s="183"/>
      <c r="IQ86" s="183"/>
      <c r="IR86" s="182"/>
      <c r="IS86" s="182"/>
      <c r="IT86" s="182"/>
      <c r="IU86" s="182"/>
      <c r="IV86" s="183"/>
      <c r="IW86" s="183"/>
      <c r="IX86" s="182"/>
      <c r="IY86" s="182" t="s">
        <v>1292</v>
      </c>
      <c r="IZ86" s="182"/>
      <c r="JA86" s="182"/>
      <c r="JB86" s="182"/>
      <c r="JC86" s="183"/>
      <c r="JD86" s="183"/>
      <c r="JE86" s="182"/>
      <c r="JF86" s="182"/>
      <c r="JG86" s="182"/>
      <c r="JH86" s="182"/>
      <c r="JI86" s="182"/>
      <c r="JJ86" s="182"/>
      <c r="JK86" s="182"/>
      <c r="JL86" s="182"/>
      <c r="JM86" s="182"/>
      <c r="JN86" s="182"/>
      <c r="JO86" s="182"/>
      <c r="JP86" s="181"/>
      <c r="JQ86" s="166">
        <f>COUNTA(JR86:KW86)</f>
        <v>1</v>
      </c>
      <c r="JR86" s="183"/>
      <c r="JS86" s="183"/>
      <c r="JT86" s="183"/>
      <c r="JU86" s="183"/>
      <c r="JV86" s="183"/>
      <c r="JW86" s="183"/>
      <c r="JX86" s="183"/>
      <c r="JY86" s="182"/>
      <c r="JZ86" s="182"/>
      <c r="KA86" s="182"/>
      <c r="KB86" s="182"/>
      <c r="KC86" s="183"/>
      <c r="KD86" s="183"/>
      <c r="KE86" s="182"/>
      <c r="KF86" s="182" t="s">
        <v>1292</v>
      </c>
      <c r="KG86" s="182"/>
      <c r="KH86" s="182"/>
      <c r="KI86" s="182"/>
      <c r="KJ86" s="183"/>
      <c r="KK86" s="183"/>
      <c r="KL86" s="182"/>
      <c r="KM86" s="182"/>
      <c r="KN86" s="182"/>
      <c r="KO86" s="182"/>
      <c r="KP86" s="182"/>
      <c r="KQ86" s="182"/>
      <c r="KR86" s="182"/>
      <c r="KS86" s="182"/>
      <c r="KT86" s="182"/>
      <c r="KU86" s="182"/>
      <c r="KV86" s="182"/>
      <c r="KW86" s="181"/>
      <c r="KX86" s="166">
        <f>COUNTA(KY86:MD86)</f>
        <v>0</v>
      </c>
      <c r="KY86" s="183"/>
      <c r="KZ86" s="183"/>
      <c r="LA86" s="183"/>
      <c r="LB86" s="183"/>
      <c r="LC86" s="183"/>
      <c r="LD86" s="183"/>
      <c r="LE86" s="183"/>
      <c r="LF86" s="183"/>
      <c r="LG86" s="183"/>
      <c r="LH86" s="183"/>
      <c r="LI86" s="183"/>
      <c r="LJ86" s="183"/>
      <c r="LK86" s="183"/>
      <c r="LL86" s="183"/>
      <c r="LM86" s="183"/>
      <c r="LN86" s="183"/>
      <c r="LO86" s="183"/>
      <c r="LP86" s="183"/>
      <c r="LQ86" s="183"/>
      <c r="LR86" s="183"/>
      <c r="LS86" s="183"/>
      <c r="LT86" s="183"/>
      <c r="LU86" s="183"/>
      <c r="LV86" s="183"/>
      <c r="LW86" s="183"/>
      <c r="LX86" s="183"/>
      <c r="LY86" s="183"/>
      <c r="LZ86" s="183"/>
      <c r="MA86" s="183"/>
      <c r="MB86" s="183"/>
      <c r="MC86" s="183"/>
      <c r="MD86" s="183"/>
    </row>
    <row r="87" spans="1:342" ht="15" hidden="1" customHeight="1" outlineLevel="1" x14ac:dyDescent="0.25">
      <c r="A87" s="153">
        <v>82</v>
      </c>
      <c r="B87" s="154"/>
      <c r="C87" s="180" t="s">
        <v>1305</v>
      </c>
      <c r="D87" s="181">
        <v>10</v>
      </c>
      <c r="E87" s="157" t="s">
        <v>1315</v>
      </c>
      <c r="F87" s="181"/>
      <c r="G87" s="157"/>
      <c r="H87" s="181">
        <v>3</v>
      </c>
      <c r="I87" s="158" t="str">
        <f t="shared" si="196"/>
        <v>padziļināts līmenis</v>
      </c>
      <c r="J87" s="181" t="str">
        <f t="shared" si="197"/>
        <v>VK10.–3</v>
      </c>
      <c r="K87" s="157" t="str">
        <f t="shared" si="22"/>
        <v>✦ Digitālo tehnoloģiju lietošanas kompetences   /padziļināts līmenis/</v>
      </c>
      <c r="L87" s="158">
        <f t="shared" si="23"/>
        <v>103</v>
      </c>
      <c r="M87" s="159">
        <f>COUNTA(N87:AS87)</f>
        <v>7</v>
      </c>
      <c r="N87" s="182" t="s">
        <v>1292</v>
      </c>
      <c r="O87" s="183"/>
      <c r="P87" s="182"/>
      <c r="Q87" s="182" t="s">
        <v>1292</v>
      </c>
      <c r="R87" s="182" t="s">
        <v>1292</v>
      </c>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2" t="s">
        <v>1292</v>
      </c>
      <c r="AQ87" s="182" t="s">
        <v>1292</v>
      </c>
      <c r="AR87" s="182" t="s">
        <v>1292</v>
      </c>
      <c r="AS87" s="181" t="s">
        <v>1292</v>
      </c>
      <c r="AT87" s="172">
        <f>COUNTA(AU87:BZ87)</f>
        <v>6</v>
      </c>
      <c r="AU87" s="183"/>
      <c r="AV87" s="182" t="s">
        <v>1292</v>
      </c>
      <c r="AW87" s="182"/>
      <c r="AX87" s="183"/>
      <c r="AY87" s="182" t="s">
        <v>1292</v>
      </c>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2" t="s">
        <v>1292</v>
      </c>
      <c r="BX87" s="182" t="s">
        <v>1292</v>
      </c>
      <c r="BY87" s="182" t="s">
        <v>1292</v>
      </c>
      <c r="BZ87" s="181" t="s">
        <v>1292</v>
      </c>
      <c r="CA87" s="172">
        <f>COUNTA(CB87:DG87)</f>
        <v>6</v>
      </c>
      <c r="CB87" s="183"/>
      <c r="CC87" s="182" t="s">
        <v>1292</v>
      </c>
      <c r="CD87" s="182"/>
      <c r="CE87" s="183"/>
      <c r="CF87" s="182" t="s">
        <v>1292</v>
      </c>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2" t="s">
        <v>1292</v>
      </c>
      <c r="DE87" s="182" t="s">
        <v>1292</v>
      </c>
      <c r="DF87" s="182" t="s">
        <v>1292</v>
      </c>
      <c r="DG87" s="181" t="s">
        <v>1292</v>
      </c>
      <c r="DH87" s="164">
        <f>COUNTA(DI87:EN87)</f>
        <v>23</v>
      </c>
      <c r="DI87" s="183"/>
      <c r="DJ87" s="182" t="s">
        <v>1292</v>
      </c>
      <c r="DK87" s="183"/>
      <c r="DL87" s="183"/>
      <c r="DM87" s="182" t="s">
        <v>1292</v>
      </c>
      <c r="DN87" s="182" t="s">
        <v>1292</v>
      </c>
      <c r="DO87" s="182" t="s">
        <v>1292</v>
      </c>
      <c r="DP87" s="182"/>
      <c r="DQ87" s="182"/>
      <c r="DR87" s="182" t="s">
        <v>1292</v>
      </c>
      <c r="DS87" s="182"/>
      <c r="DT87" s="182" t="s">
        <v>1292</v>
      </c>
      <c r="DU87" s="182" t="s">
        <v>1292</v>
      </c>
      <c r="DV87" s="182" t="s">
        <v>1292</v>
      </c>
      <c r="DW87" s="182"/>
      <c r="DX87" s="182"/>
      <c r="DY87" s="182" t="s">
        <v>1292</v>
      </c>
      <c r="DZ87" s="182" t="s">
        <v>1292</v>
      </c>
      <c r="EA87" s="182"/>
      <c r="EB87" s="182" t="s">
        <v>1292</v>
      </c>
      <c r="EC87" s="182" t="s">
        <v>1292</v>
      </c>
      <c r="ED87" s="182" t="s">
        <v>1292</v>
      </c>
      <c r="EE87" s="182" t="s">
        <v>1292</v>
      </c>
      <c r="EF87" s="182" t="s">
        <v>1292</v>
      </c>
      <c r="EG87" s="182" t="s">
        <v>1292</v>
      </c>
      <c r="EH87" s="182" t="s">
        <v>1292</v>
      </c>
      <c r="EI87" s="182" t="s">
        <v>1292</v>
      </c>
      <c r="EJ87" s="182" t="s">
        <v>1292</v>
      </c>
      <c r="EK87" s="182" t="s">
        <v>1292</v>
      </c>
      <c r="EL87" s="182" t="s">
        <v>1292</v>
      </c>
      <c r="EM87" s="182" t="s">
        <v>1292</v>
      </c>
      <c r="EN87" s="181" t="s">
        <v>1292</v>
      </c>
      <c r="EO87" s="164">
        <f>COUNTA(EP87:FU87)</f>
        <v>21</v>
      </c>
      <c r="EP87" s="183"/>
      <c r="EQ87" s="183"/>
      <c r="ER87" s="183"/>
      <c r="ES87" s="183"/>
      <c r="ET87" s="183"/>
      <c r="EU87" s="182" t="s">
        <v>1292</v>
      </c>
      <c r="EV87" s="182" t="s">
        <v>1292</v>
      </c>
      <c r="EW87" s="182"/>
      <c r="EX87" s="182"/>
      <c r="EY87" s="182" t="s">
        <v>1292</v>
      </c>
      <c r="EZ87" s="182"/>
      <c r="FA87" s="182" t="s">
        <v>1292</v>
      </c>
      <c r="FB87" s="182" t="s">
        <v>1292</v>
      </c>
      <c r="FC87" s="182" t="s">
        <v>1292</v>
      </c>
      <c r="FD87" s="182"/>
      <c r="FE87" s="182"/>
      <c r="FF87" s="182" t="s">
        <v>1292</v>
      </c>
      <c r="FG87" s="182" t="s">
        <v>1292</v>
      </c>
      <c r="FH87" s="182"/>
      <c r="FI87" s="182" t="s">
        <v>1292</v>
      </c>
      <c r="FJ87" s="182" t="s">
        <v>1292</v>
      </c>
      <c r="FK87" s="182" t="s">
        <v>1292</v>
      </c>
      <c r="FL87" s="182" t="s">
        <v>1292</v>
      </c>
      <c r="FM87" s="182" t="s">
        <v>1292</v>
      </c>
      <c r="FN87" s="182" t="s">
        <v>1292</v>
      </c>
      <c r="FO87" s="182" t="s">
        <v>1292</v>
      </c>
      <c r="FP87" s="182" t="s">
        <v>1292</v>
      </c>
      <c r="FQ87" s="182" t="s">
        <v>1292</v>
      </c>
      <c r="FR87" s="182" t="s">
        <v>1292</v>
      </c>
      <c r="FS87" s="182" t="s">
        <v>1292</v>
      </c>
      <c r="FT87" s="182" t="s">
        <v>1292</v>
      </c>
      <c r="FU87" s="181" t="s">
        <v>1292</v>
      </c>
      <c r="FV87" s="164">
        <f>COUNTA(FW87:HB87)</f>
        <v>4</v>
      </c>
      <c r="FW87" s="183"/>
      <c r="FX87" s="183"/>
      <c r="FY87" s="183"/>
      <c r="FZ87" s="183"/>
      <c r="GA87" s="183"/>
      <c r="GB87" s="182"/>
      <c r="GC87" s="182"/>
      <c r="GD87" s="183"/>
      <c r="GE87" s="183"/>
      <c r="GF87" s="183"/>
      <c r="GG87" s="183"/>
      <c r="GH87" s="183"/>
      <c r="GI87" s="183"/>
      <c r="GJ87" s="183"/>
      <c r="GK87" s="182"/>
      <c r="GL87" s="182"/>
      <c r="GM87" s="183"/>
      <c r="GN87" s="183"/>
      <c r="GO87" s="183"/>
      <c r="GP87" s="182"/>
      <c r="GQ87" s="182"/>
      <c r="GR87" s="182"/>
      <c r="GS87" s="182"/>
      <c r="GT87" s="182"/>
      <c r="GU87" s="183"/>
      <c r="GV87" s="182"/>
      <c r="GW87" s="183"/>
      <c r="GX87" s="183"/>
      <c r="GY87" s="182" t="s">
        <v>1292</v>
      </c>
      <c r="GZ87" s="182" t="s">
        <v>1292</v>
      </c>
      <c r="HA87" s="182" t="s">
        <v>1292</v>
      </c>
      <c r="HB87" s="181" t="s">
        <v>1292</v>
      </c>
      <c r="HC87" s="164">
        <f>COUNTA(HD87:II87)</f>
        <v>0</v>
      </c>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4"/>
      <c r="IJ87" s="166">
        <f>COUNTA(IK87:JP87)</f>
        <v>19</v>
      </c>
      <c r="IK87" s="183"/>
      <c r="IL87" s="182" t="s">
        <v>1292</v>
      </c>
      <c r="IM87" s="183"/>
      <c r="IN87" s="183"/>
      <c r="IO87" s="182" t="s">
        <v>1292</v>
      </c>
      <c r="IP87" s="183"/>
      <c r="IQ87" s="183"/>
      <c r="IR87" s="182"/>
      <c r="IS87" s="182"/>
      <c r="IT87" s="182" t="s">
        <v>1292</v>
      </c>
      <c r="IU87" s="182"/>
      <c r="IV87" s="183"/>
      <c r="IW87" s="183"/>
      <c r="IX87" s="182" t="s">
        <v>1292</v>
      </c>
      <c r="IY87" s="182"/>
      <c r="IZ87" s="182" t="s">
        <v>1292</v>
      </c>
      <c r="JA87" s="182" t="s">
        <v>1292</v>
      </c>
      <c r="JB87" s="182" t="s">
        <v>1292</v>
      </c>
      <c r="JC87" s="183"/>
      <c r="JD87" s="183"/>
      <c r="JE87" s="182" t="s">
        <v>1292</v>
      </c>
      <c r="JF87" s="182" t="s">
        <v>1292</v>
      </c>
      <c r="JG87" s="182" t="s">
        <v>1292</v>
      </c>
      <c r="JH87" s="182" t="s">
        <v>1292</v>
      </c>
      <c r="JI87" s="182" t="s">
        <v>1292</v>
      </c>
      <c r="JJ87" s="182" t="s">
        <v>1292</v>
      </c>
      <c r="JK87" s="182" t="s">
        <v>1292</v>
      </c>
      <c r="JL87" s="182" t="s">
        <v>1292</v>
      </c>
      <c r="JM87" s="182" t="s">
        <v>1292</v>
      </c>
      <c r="JN87" s="182" t="s">
        <v>1292</v>
      </c>
      <c r="JO87" s="182" t="s">
        <v>1292</v>
      </c>
      <c r="JP87" s="181" t="s">
        <v>1292</v>
      </c>
      <c r="JQ87" s="166">
        <f>COUNTA(JR87:KW87)</f>
        <v>17</v>
      </c>
      <c r="JR87" s="183"/>
      <c r="JS87" s="183"/>
      <c r="JT87" s="183"/>
      <c r="JU87" s="183"/>
      <c r="JV87" s="183"/>
      <c r="JW87" s="183"/>
      <c r="JX87" s="183"/>
      <c r="JY87" s="182"/>
      <c r="JZ87" s="182"/>
      <c r="KA87" s="182" t="s">
        <v>1292</v>
      </c>
      <c r="KB87" s="182"/>
      <c r="KC87" s="183"/>
      <c r="KD87" s="183"/>
      <c r="KE87" s="182" t="s">
        <v>1292</v>
      </c>
      <c r="KF87" s="182"/>
      <c r="KG87" s="182" t="s">
        <v>1292</v>
      </c>
      <c r="KH87" s="182" t="s">
        <v>1292</v>
      </c>
      <c r="KI87" s="182" t="s">
        <v>1292</v>
      </c>
      <c r="KJ87" s="183"/>
      <c r="KK87" s="183"/>
      <c r="KL87" s="182" t="s">
        <v>1292</v>
      </c>
      <c r="KM87" s="182" t="s">
        <v>1292</v>
      </c>
      <c r="KN87" s="182" t="s">
        <v>1292</v>
      </c>
      <c r="KO87" s="182" t="s">
        <v>1292</v>
      </c>
      <c r="KP87" s="182" t="s">
        <v>1292</v>
      </c>
      <c r="KQ87" s="182" t="s">
        <v>1292</v>
      </c>
      <c r="KR87" s="182" t="s">
        <v>1292</v>
      </c>
      <c r="KS87" s="182" t="s">
        <v>1292</v>
      </c>
      <c r="KT87" s="182" t="s">
        <v>1292</v>
      </c>
      <c r="KU87" s="182" t="s">
        <v>1292</v>
      </c>
      <c r="KV87" s="182" t="s">
        <v>1292</v>
      </c>
      <c r="KW87" s="181" t="s">
        <v>1292</v>
      </c>
      <c r="KX87" s="166">
        <f>COUNTA(KY87:MD87)</f>
        <v>0</v>
      </c>
      <c r="KY87" s="183"/>
      <c r="KZ87" s="183"/>
      <c r="LA87" s="183"/>
      <c r="LB87" s="183"/>
      <c r="LC87" s="183"/>
      <c r="LD87" s="183"/>
      <c r="LE87" s="183"/>
      <c r="LF87" s="183"/>
      <c r="LG87" s="183"/>
      <c r="LH87" s="183"/>
      <c r="LI87" s="183"/>
      <c r="LJ87" s="183"/>
      <c r="LK87" s="183"/>
      <c r="LL87" s="183"/>
      <c r="LM87" s="183"/>
      <c r="LN87" s="183"/>
      <c r="LO87" s="183"/>
      <c r="LP87" s="183"/>
      <c r="LQ87" s="183"/>
      <c r="LR87" s="183"/>
      <c r="LS87" s="183"/>
      <c r="LT87" s="183"/>
      <c r="LU87" s="183"/>
      <c r="LV87" s="183"/>
      <c r="LW87" s="183"/>
      <c r="LX87" s="183"/>
      <c r="LY87" s="183"/>
      <c r="LZ87" s="183"/>
      <c r="MA87" s="183"/>
      <c r="MB87" s="183"/>
      <c r="MC87" s="183"/>
      <c r="MD87" s="183"/>
    </row>
    <row r="88" spans="1:342" ht="15" hidden="1" customHeight="1" outlineLevel="1" x14ac:dyDescent="0.25">
      <c r="A88" s="146">
        <v>83</v>
      </c>
      <c r="B88" s="168"/>
      <c r="C88" s="185" t="s">
        <v>1305</v>
      </c>
      <c r="D88" s="186">
        <v>10</v>
      </c>
      <c r="E88" s="171" t="s">
        <v>1315</v>
      </c>
      <c r="F88" s="186"/>
      <c r="G88" s="171"/>
      <c r="H88" s="186">
        <v>4</v>
      </c>
      <c r="I88" s="158" t="str">
        <f t="shared" si="196"/>
        <v>eksperta līmenis</v>
      </c>
      <c r="J88" s="181" t="str">
        <f t="shared" si="197"/>
        <v>VK10.–4</v>
      </c>
      <c r="K88" s="157" t="str">
        <f t="shared" si="22"/>
        <v>✦ Digitālo tehnoloģiju lietošanas kompetences   /eksperta līmenis/</v>
      </c>
      <c r="L88" s="158">
        <f t="shared" si="23"/>
        <v>0</v>
      </c>
      <c r="M88" s="159">
        <f>COUNTA(N88:AS88)</f>
        <v>0</v>
      </c>
      <c r="N88" s="182"/>
      <c r="O88" s="183"/>
      <c r="P88" s="182"/>
      <c r="Q88" s="182"/>
      <c r="R88" s="182"/>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2"/>
      <c r="AQ88" s="182"/>
      <c r="AR88" s="182"/>
      <c r="AS88" s="181"/>
      <c r="AT88" s="172">
        <f>COUNTA(AU88:BZ88)</f>
        <v>0</v>
      </c>
      <c r="AU88" s="183"/>
      <c r="AV88" s="187"/>
      <c r="AW88" s="187"/>
      <c r="AX88" s="188"/>
      <c r="AY88" s="187"/>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7"/>
      <c r="BX88" s="187"/>
      <c r="BY88" s="187"/>
      <c r="BZ88" s="181"/>
      <c r="CA88" s="172">
        <f>COUNTA(CB88:DG88)</f>
        <v>0</v>
      </c>
      <c r="CB88" s="183"/>
      <c r="CC88" s="182"/>
      <c r="CD88" s="182"/>
      <c r="CE88" s="183"/>
      <c r="CF88" s="182"/>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2"/>
      <c r="DE88" s="182"/>
      <c r="DF88" s="182"/>
      <c r="DG88" s="181"/>
      <c r="DH88" s="164">
        <f>COUNTA(DI88:EN88)</f>
        <v>0</v>
      </c>
      <c r="DI88" s="183"/>
      <c r="DJ88" s="182"/>
      <c r="DK88" s="183"/>
      <c r="DL88" s="183"/>
      <c r="DM88" s="182"/>
      <c r="DN88" s="182"/>
      <c r="DO88" s="182"/>
      <c r="DP88" s="182"/>
      <c r="DQ88" s="182"/>
      <c r="DR88" s="182"/>
      <c r="DS88" s="182"/>
      <c r="DT88" s="182"/>
      <c r="DU88" s="182"/>
      <c r="DV88" s="182"/>
      <c r="DW88" s="182"/>
      <c r="DX88" s="182"/>
      <c r="DY88" s="182"/>
      <c r="DZ88" s="182"/>
      <c r="EA88" s="182"/>
      <c r="EB88" s="182"/>
      <c r="EC88" s="182"/>
      <c r="ED88" s="182"/>
      <c r="EE88" s="182"/>
      <c r="EF88" s="182"/>
      <c r="EG88" s="182"/>
      <c r="EH88" s="182"/>
      <c r="EI88" s="182"/>
      <c r="EJ88" s="182"/>
      <c r="EK88" s="182"/>
      <c r="EL88" s="182"/>
      <c r="EM88" s="182"/>
      <c r="EN88" s="181"/>
      <c r="EO88" s="164">
        <f>COUNTA(EP88:FU88)</f>
        <v>0</v>
      </c>
      <c r="EP88" s="183"/>
      <c r="EQ88" s="183"/>
      <c r="ER88" s="183"/>
      <c r="ES88" s="183"/>
      <c r="ET88" s="183"/>
      <c r="EU88" s="182"/>
      <c r="EV88" s="182"/>
      <c r="EW88" s="182"/>
      <c r="EX88" s="182"/>
      <c r="EY88" s="182"/>
      <c r="EZ88" s="182"/>
      <c r="FA88" s="182"/>
      <c r="FB88" s="182"/>
      <c r="FC88" s="182"/>
      <c r="FD88" s="182"/>
      <c r="FE88" s="182"/>
      <c r="FF88" s="182"/>
      <c r="FG88" s="182"/>
      <c r="FH88" s="182"/>
      <c r="FI88" s="182"/>
      <c r="FJ88" s="182"/>
      <c r="FK88" s="182"/>
      <c r="FL88" s="182"/>
      <c r="FM88" s="182"/>
      <c r="FN88" s="182"/>
      <c r="FO88" s="182"/>
      <c r="FP88" s="182"/>
      <c r="FQ88" s="182"/>
      <c r="FR88" s="182"/>
      <c r="FS88" s="182"/>
      <c r="FT88" s="182"/>
      <c r="FU88" s="181"/>
      <c r="FV88" s="164">
        <f>COUNTA(FW88:HB88)</f>
        <v>0</v>
      </c>
      <c r="FW88" s="183"/>
      <c r="FX88" s="183"/>
      <c r="FY88" s="183"/>
      <c r="FZ88" s="183"/>
      <c r="GA88" s="183"/>
      <c r="GB88" s="182"/>
      <c r="GC88" s="182"/>
      <c r="GD88" s="183"/>
      <c r="GE88" s="183"/>
      <c r="GF88" s="183"/>
      <c r="GG88" s="183"/>
      <c r="GH88" s="183"/>
      <c r="GI88" s="183"/>
      <c r="GJ88" s="183"/>
      <c r="GK88" s="182"/>
      <c r="GL88" s="182"/>
      <c r="GM88" s="183"/>
      <c r="GN88" s="183"/>
      <c r="GO88" s="183"/>
      <c r="GP88" s="182"/>
      <c r="GQ88" s="182"/>
      <c r="GR88" s="182"/>
      <c r="GS88" s="182"/>
      <c r="GT88" s="182"/>
      <c r="GU88" s="183"/>
      <c r="GV88" s="182"/>
      <c r="GW88" s="183"/>
      <c r="GX88" s="183"/>
      <c r="GY88" s="182"/>
      <c r="GZ88" s="182"/>
      <c r="HA88" s="182"/>
      <c r="HB88" s="181"/>
      <c r="HC88" s="164">
        <f>COUNTA(HD88:II88)</f>
        <v>0</v>
      </c>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4"/>
      <c r="IJ88" s="166">
        <f>COUNTA(IK88:JP88)</f>
        <v>0</v>
      </c>
      <c r="IK88" s="183"/>
      <c r="IL88" s="182"/>
      <c r="IM88" s="183"/>
      <c r="IN88" s="183"/>
      <c r="IO88" s="182"/>
      <c r="IP88" s="183"/>
      <c r="IQ88" s="183"/>
      <c r="IR88" s="182"/>
      <c r="IS88" s="182"/>
      <c r="IT88" s="182"/>
      <c r="IU88" s="182"/>
      <c r="IV88" s="183"/>
      <c r="IW88" s="183"/>
      <c r="IX88" s="182"/>
      <c r="IY88" s="182"/>
      <c r="IZ88" s="182"/>
      <c r="JA88" s="182"/>
      <c r="JB88" s="182"/>
      <c r="JC88" s="183"/>
      <c r="JD88" s="183"/>
      <c r="JE88" s="182"/>
      <c r="JF88" s="182"/>
      <c r="JG88" s="182"/>
      <c r="JH88" s="182"/>
      <c r="JI88" s="182"/>
      <c r="JJ88" s="182"/>
      <c r="JK88" s="182"/>
      <c r="JL88" s="182"/>
      <c r="JM88" s="182"/>
      <c r="JN88" s="182"/>
      <c r="JO88" s="182"/>
      <c r="JP88" s="181"/>
      <c r="JQ88" s="166">
        <f>COUNTA(JR88:KW88)</f>
        <v>0</v>
      </c>
      <c r="JR88" s="183"/>
      <c r="JS88" s="183"/>
      <c r="JT88" s="183"/>
      <c r="JU88" s="183"/>
      <c r="JV88" s="183"/>
      <c r="JW88" s="183"/>
      <c r="JX88" s="183"/>
      <c r="JY88" s="182"/>
      <c r="JZ88" s="182"/>
      <c r="KA88" s="182"/>
      <c r="KB88" s="182"/>
      <c r="KC88" s="183"/>
      <c r="KD88" s="183"/>
      <c r="KE88" s="182"/>
      <c r="KF88" s="182"/>
      <c r="KG88" s="182"/>
      <c r="KH88" s="182"/>
      <c r="KI88" s="182"/>
      <c r="KJ88" s="183"/>
      <c r="KK88" s="183"/>
      <c r="KL88" s="182"/>
      <c r="KM88" s="182"/>
      <c r="KN88" s="182"/>
      <c r="KO88" s="182"/>
      <c r="KP88" s="182"/>
      <c r="KQ88" s="182"/>
      <c r="KR88" s="182"/>
      <c r="KS88" s="182"/>
      <c r="KT88" s="182"/>
      <c r="KU88" s="182"/>
      <c r="KV88" s="182"/>
      <c r="KW88" s="181"/>
      <c r="KX88" s="166">
        <f>COUNTA(KY88:MD88)</f>
        <v>0</v>
      </c>
      <c r="KY88" s="183"/>
      <c r="KZ88" s="183"/>
      <c r="LA88" s="183"/>
      <c r="LB88" s="183"/>
      <c r="LC88" s="183"/>
      <c r="LD88" s="183"/>
      <c r="LE88" s="183"/>
      <c r="LF88" s="183"/>
      <c r="LG88" s="183"/>
      <c r="LH88" s="183"/>
      <c r="LI88" s="183"/>
      <c r="LJ88" s="183"/>
      <c r="LK88" s="183"/>
      <c r="LL88" s="183"/>
      <c r="LM88" s="183"/>
      <c r="LN88" s="183"/>
      <c r="LO88" s="183"/>
      <c r="LP88" s="183"/>
      <c r="LQ88" s="183"/>
      <c r="LR88" s="183"/>
      <c r="LS88" s="183"/>
      <c r="LT88" s="183"/>
      <c r="LU88" s="183"/>
      <c r="LV88" s="183"/>
      <c r="LW88" s="183"/>
      <c r="LX88" s="183"/>
      <c r="LY88" s="183"/>
      <c r="LZ88" s="183"/>
      <c r="MA88" s="183"/>
      <c r="MB88" s="183"/>
      <c r="MC88" s="183"/>
      <c r="MD88" s="183"/>
    </row>
    <row r="89" spans="1:342" s="179" customFormat="1" ht="24.95" customHeight="1" collapsed="1" x14ac:dyDescent="0.25">
      <c r="A89" s="153">
        <v>84</v>
      </c>
      <c r="B89" s="173" t="s">
        <v>1316</v>
      </c>
      <c r="C89" s="173"/>
      <c r="D89" s="173"/>
      <c r="E89" s="173"/>
      <c r="F89" s="173"/>
      <c r="G89" s="173"/>
      <c r="H89" s="173"/>
      <c r="I89" s="173"/>
      <c r="J89" s="173"/>
      <c r="K89" s="173"/>
      <c r="L89" s="174">
        <f>M89+AT89+CA89+DH89+EO89+FV89+HC89+IJ89+JQ89+KX89</f>
        <v>69</v>
      </c>
      <c r="M89" s="175">
        <f>SUM(N89:AS89)</f>
        <v>8</v>
      </c>
      <c r="N89" s="176">
        <f>COUNTA(N90:N95)</f>
        <v>1</v>
      </c>
      <c r="O89" s="176">
        <f t="shared" ref="O89:AS89" si="198">COUNTA(O90:O95)</f>
        <v>0</v>
      </c>
      <c r="P89" s="176">
        <f t="shared" si="198"/>
        <v>1</v>
      </c>
      <c r="Q89" s="176">
        <f t="shared" si="198"/>
        <v>1</v>
      </c>
      <c r="R89" s="176">
        <f t="shared" si="198"/>
        <v>1</v>
      </c>
      <c r="S89" s="176">
        <f t="shared" si="198"/>
        <v>0</v>
      </c>
      <c r="T89" s="176">
        <f t="shared" si="198"/>
        <v>0</v>
      </c>
      <c r="U89" s="176">
        <f t="shared" si="198"/>
        <v>0</v>
      </c>
      <c r="V89" s="176">
        <f t="shared" si="198"/>
        <v>0</v>
      </c>
      <c r="W89" s="176">
        <f t="shared" si="198"/>
        <v>0</v>
      </c>
      <c r="X89" s="176">
        <f t="shared" si="198"/>
        <v>0</v>
      </c>
      <c r="Y89" s="176">
        <f t="shared" si="198"/>
        <v>0</v>
      </c>
      <c r="Z89" s="176">
        <f t="shared" si="198"/>
        <v>0</v>
      </c>
      <c r="AA89" s="176">
        <f t="shared" si="198"/>
        <v>0</v>
      </c>
      <c r="AB89" s="176">
        <f t="shared" si="198"/>
        <v>0</v>
      </c>
      <c r="AC89" s="176">
        <f t="shared" si="198"/>
        <v>0</v>
      </c>
      <c r="AD89" s="176">
        <f t="shared" si="198"/>
        <v>0</v>
      </c>
      <c r="AE89" s="176">
        <f t="shared" si="198"/>
        <v>0</v>
      </c>
      <c r="AF89" s="176">
        <f t="shared" si="198"/>
        <v>0</v>
      </c>
      <c r="AG89" s="176">
        <f t="shared" si="198"/>
        <v>0</v>
      </c>
      <c r="AH89" s="176">
        <f t="shared" si="198"/>
        <v>0</v>
      </c>
      <c r="AI89" s="176">
        <f t="shared" si="198"/>
        <v>0</v>
      </c>
      <c r="AJ89" s="176">
        <f t="shared" si="198"/>
        <v>0</v>
      </c>
      <c r="AK89" s="176">
        <f t="shared" si="198"/>
        <v>0</v>
      </c>
      <c r="AL89" s="176">
        <f t="shared" si="198"/>
        <v>0</v>
      </c>
      <c r="AM89" s="176">
        <f t="shared" si="198"/>
        <v>0</v>
      </c>
      <c r="AN89" s="176">
        <f t="shared" si="198"/>
        <v>0</v>
      </c>
      <c r="AO89" s="176">
        <f t="shared" si="198"/>
        <v>0</v>
      </c>
      <c r="AP89" s="176">
        <f t="shared" si="198"/>
        <v>1</v>
      </c>
      <c r="AQ89" s="176">
        <f t="shared" si="198"/>
        <v>1</v>
      </c>
      <c r="AR89" s="176">
        <f t="shared" si="198"/>
        <v>1</v>
      </c>
      <c r="AS89" s="176">
        <f t="shared" si="198"/>
        <v>1</v>
      </c>
      <c r="AT89" s="177">
        <f>SUM(AU89:BZ89)</f>
        <v>7</v>
      </c>
      <c r="AU89" s="176">
        <f>COUNTA(AU90:AU95)</f>
        <v>0</v>
      </c>
      <c r="AV89" s="176">
        <f t="shared" ref="AV89:BZ89" si="199">COUNTA(AV90:AV95)</f>
        <v>1</v>
      </c>
      <c r="AW89" s="176">
        <f t="shared" si="199"/>
        <v>1</v>
      </c>
      <c r="AX89" s="176">
        <f t="shared" si="199"/>
        <v>0</v>
      </c>
      <c r="AY89" s="176">
        <f t="shared" si="199"/>
        <v>1</v>
      </c>
      <c r="AZ89" s="176">
        <f t="shared" si="199"/>
        <v>0</v>
      </c>
      <c r="BA89" s="176">
        <f t="shared" si="199"/>
        <v>0</v>
      </c>
      <c r="BB89" s="176">
        <f t="shared" si="199"/>
        <v>0</v>
      </c>
      <c r="BC89" s="176">
        <f t="shared" si="199"/>
        <v>0</v>
      </c>
      <c r="BD89" s="176">
        <f t="shared" si="199"/>
        <v>0</v>
      </c>
      <c r="BE89" s="176">
        <f t="shared" si="199"/>
        <v>0</v>
      </c>
      <c r="BF89" s="176">
        <f t="shared" si="199"/>
        <v>0</v>
      </c>
      <c r="BG89" s="176">
        <f t="shared" si="199"/>
        <v>0</v>
      </c>
      <c r="BH89" s="176">
        <f t="shared" si="199"/>
        <v>0</v>
      </c>
      <c r="BI89" s="176">
        <f t="shared" si="199"/>
        <v>0</v>
      </c>
      <c r="BJ89" s="176">
        <f t="shared" si="199"/>
        <v>0</v>
      </c>
      <c r="BK89" s="176">
        <f t="shared" si="199"/>
        <v>0</v>
      </c>
      <c r="BL89" s="176">
        <f t="shared" si="199"/>
        <v>0</v>
      </c>
      <c r="BM89" s="176">
        <f t="shared" si="199"/>
        <v>0</v>
      </c>
      <c r="BN89" s="176">
        <f t="shared" si="199"/>
        <v>0</v>
      </c>
      <c r="BO89" s="176">
        <f t="shared" si="199"/>
        <v>0</v>
      </c>
      <c r="BP89" s="176">
        <f t="shared" si="199"/>
        <v>0</v>
      </c>
      <c r="BQ89" s="176">
        <f t="shared" si="199"/>
        <v>0</v>
      </c>
      <c r="BR89" s="176">
        <f t="shared" si="199"/>
        <v>0</v>
      </c>
      <c r="BS89" s="176">
        <f t="shared" si="199"/>
        <v>0</v>
      </c>
      <c r="BT89" s="176">
        <f t="shared" si="199"/>
        <v>0</v>
      </c>
      <c r="BU89" s="176">
        <f t="shared" si="199"/>
        <v>0</v>
      </c>
      <c r="BV89" s="176">
        <f t="shared" si="199"/>
        <v>0</v>
      </c>
      <c r="BW89" s="176">
        <f t="shared" si="199"/>
        <v>1</v>
      </c>
      <c r="BX89" s="176">
        <f t="shared" si="199"/>
        <v>1</v>
      </c>
      <c r="BY89" s="176">
        <f t="shared" si="199"/>
        <v>1</v>
      </c>
      <c r="BZ89" s="176">
        <f t="shared" si="199"/>
        <v>1</v>
      </c>
      <c r="CA89" s="177">
        <f>SUM(CB89:DG89)</f>
        <v>7</v>
      </c>
      <c r="CB89" s="176">
        <f>COUNTA(CB90:CB95)</f>
        <v>0</v>
      </c>
      <c r="CC89" s="176">
        <f t="shared" ref="CC89:DG89" si="200">COUNTA(CC90:CC95)</f>
        <v>1</v>
      </c>
      <c r="CD89" s="176">
        <f t="shared" si="200"/>
        <v>1</v>
      </c>
      <c r="CE89" s="176">
        <f t="shared" si="200"/>
        <v>0</v>
      </c>
      <c r="CF89" s="176">
        <f t="shared" si="200"/>
        <v>1</v>
      </c>
      <c r="CG89" s="176">
        <f t="shared" si="200"/>
        <v>0</v>
      </c>
      <c r="CH89" s="176">
        <f t="shared" si="200"/>
        <v>0</v>
      </c>
      <c r="CI89" s="176">
        <f t="shared" si="200"/>
        <v>0</v>
      </c>
      <c r="CJ89" s="176">
        <f t="shared" si="200"/>
        <v>0</v>
      </c>
      <c r="CK89" s="176">
        <f t="shared" si="200"/>
        <v>0</v>
      </c>
      <c r="CL89" s="176">
        <f t="shared" si="200"/>
        <v>0</v>
      </c>
      <c r="CM89" s="176">
        <f t="shared" si="200"/>
        <v>0</v>
      </c>
      <c r="CN89" s="176">
        <f t="shared" si="200"/>
        <v>0</v>
      </c>
      <c r="CO89" s="176">
        <f t="shared" si="200"/>
        <v>0</v>
      </c>
      <c r="CP89" s="176">
        <f t="shared" si="200"/>
        <v>0</v>
      </c>
      <c r="CQ89" s="176">
        <f t="shared" si="200"/>
        <v>0</v>
      </c>
      <c r="CR89" s="176">
        <f t="shared" si="200"/>
        <v>0</v>
      </c>
      <c r="CS89" s="176">
        <f t="shared" si="200"/>
        <v>0</v>
      </c>
      <c r="CT89" s="176">
        <f t="shared" si="200"/>
        <v>0</v>
      </c>
      <c r="CU89" s="176">
        <f t="shared" si="200"/>
        <v>0</v>
      </c>
      <c r="CV89" s="176">
        <f t="shared" si="200"/>
        <v>0</v>
      </c>
      <c r="CW89" s="176">
        <f t="shared" si="200"/>
        <v>0</v>
      </c>
      <c r="CX89" s="176">
        <f t="shared" si="200"/>
        <v>0</v>
      </c>
      <c r="CY89" s="176">
        <f t="shared" si="200"/>
        <v>0</v>
      </c>
      <c r="CZ89" s="176">
        <f t="shared" si="200"/>
        <v>0</v>
      </c>
      <c r="DA89" s="176">
        <f t="shared" si="200"/>
        <v>0</v>
      </c>
      <c r="DB89" s="176">
        <f t="shared" si="200"/>
        <v>0</v>
      </c>
      <c r="DC89" s="176">
        <f t="shared" si="200"/>
        <v>0</v>
      </c>
      <c r="DD89" s="176">
        <f t="shared" si="200"/>
        <v>1</v>
      </c>
      <c r="DE89" s="176">
        <f t="shared" si="200"/>
        <v>1</v>
      </c>
      <c r="DF89" s="176">
        <f t="shared" si="200"/>
        <v>1</v>
      </c>
      <c r="DG89" s="176">
        <f t="shared" si="200"/>
        <v>1</v>
      </c>
      <c r="DH89" s="177">
        <f>SUM(DI89:EN89)</f>
        <v>12</v>
      </c>
      <c r="DI89" s="176">
        <f>COUNTA(DI90:DI95)</f>
        <v>0</v>
      </c>
      <c r="DJ89" s="176">
        <f t="shared" ref="DJ89:EN89" si="201">COUNTA(DJ90:DJ95)</f>
        <v>1</v>
      </c>
      <c r="DK89" s="176">
        <f t="shared" si="201"/>
        <v>0</v>
      </c>
      <c r="DL89" s="176">
        <f t="shared" si="201"/>
        <v>0</v>
      </c>
      <c r="DM89" s="176">
        <f t="shared" si="201"/>
        <v>1</v>
      </c>
      <c r="DN89" s="176">
        <f t="shared" si="201"/>
        <v>1</v>
      </c>
      <c r="DO89" s="176">
        <f t="shared" si="201"/>
        <v>0</v>
      </c>
      <c r="DP89" s="176">
        <f t="shared" si="201"/>
        <v>1</v>
      </c>
      <c r="DQ89" s="176">
        <f t="shared" si="201"/>
        <v>1</v>
      </c>
      <c r="DR89" s="176">
        <f t="shared" si="201"/>
        <v>0</v>
      </c>
      <c r="DS89" s="176">
        <f t="shared" si="201"/>
        <v>1</v>
      </c>
      <c r="DT89" s="176">
        <f t="shared" si="201"/>
        <v>0</v>
      </c>
      <c r="DU89" s="176">
        <f t="shared" si="201"/>
        <v>0</v>
      </c>
      <c r="DV89" s="176">
        <f t="shared" si="201"/>
        <v>1</v>
      </c>
      <c r="DW89" s="176">
        <f t="shared" si="201"/>
        <v>1</v>
      </c>
      <c r="DX89" s="176">
        <f t="shared" si="201"/>
        <v>0</v>
      </c>
      <c r="DY89" s="176">
        <f t="shared" si="201"/>
        <v>0</v>
      </c>
      <c r="DZ89" s="176">
        <f t="shared" si="201"/>
        <v>0</v>
      </c>
      <c r="EA89" s="176">
        <f t="shared" si="201"/>
        <v>0</v>
      </c>
      <c r="EB89" s="176">
        <f t="shared" si="201"/>
        <v>0</v>
      </c>
      <c r="EC89" s="176">
        <f t="shared" si="201"/>
        <v>0</v>
      </c>
      <c r="ED89" s="176">
        <f t="shared" si="201"/>
        <v>0</v>
      </c>
      <c r="EE89" s="176">
        <f t="shared" si="201"/>
        <v>0</v>
      </c>
      <c r="EF89" s="176">
        <f t="shared" si="201"/>
        <v>0</v>
      </c>
      <c r="EG89" s="176">
        <f t="shared" si="201"/>
        <v>0</v>
      </c>
      <c r="EH89" s="176">
        <f t="shared" si="201"/>
        <v>0</v>
      </c>
      <c r="EI89" s="176">
        <f t="shared" si="201"/>
        <v>0</v>
      </c>
      <c r="EJ89" s="176">
        <f t="shared" si="201"/>
        <v>0</v>
      </c>
      <c r="EK89" s="176">
        <f t="shared" si="201"/>
        <v>1</v>
      </c>
      <c r="EL89" s="176">
        <f t="shared" si="201"/>
        <v>1</v>
      </c>
      <c r="EM89" s="176">
        <f t="shared" si="201"/>
        <v>1</v>
      </c>
      <c r="EN89" s="176">
        <f t="shared" si="201"/>
        <v>1</v>
      </c>
      <c r="EO89" s="177">
        <f>SUM(EP89:FU89)</f>
        <v>10</v>
      </c>
      <c r="EP89" s="176">
        <f>COUNTA(EP90:EP95)</f>
        <v>0</v>
      </c>
      <c r="EQ89" s="176">
        <f t="shared" ref="EQ89:FU89" si="202">COUNTA(EQ90:EQ95)</f>
        <v>0</v>
      </c>
      <c r="ER89" s="176">
        <f t="shared" si="202"/>
        <v>0</v>
      </c>
      <c r="ES89" s="176">
        <f t="shared" si="202"/>
        <v>0</v>
      </c>
      <c r="ET89" s="176">
        <f t="shared" si="202"/>
        <v>0</v>
      </c>
      <c r="EU89" s="176">
        <f t="shared" si="202"/>
        <v>1</v>
      </c>
      <c r="EV89" s="176">
        <f t="shared" si="202"/>
        <v>0</v>
      </c>
      <c r="EW89" s="176">
        <f t="shared" si="202"/>
        <v>1</v>
      </c>
      <c r="EX89" s="176">
        <f t="shared" si="202"/>
        <v>1</v>
      </c>
      <c r="EY89" s="176">
        <f t="shared" si="202"/>
        <v>0</v>
      </c>
      <c r="EZ89" s="176">
        <f t="shared" si="202"/>
        <v>1</v>
      </c>
      <c r="FA89" s="176">
        <f t="shared" si="202"/>
        <v>0</v>
      </c>
      <c r="FB89" s="176">
        <f t="shared" si="202"/>
        <v>0</v>
      </c>
      <c r="FC89" s="176">
        <f t="shared" si="202"/>
        <v>1</v>
      </c>
      <c r="FD89" s="176">
        <f t="shared" si="202"/>
        <v>1</v>
      </c>
      <c r="FE89" s="176">
        <f t="shared" si="202"/>
        <v>0</v>
      </c>
      <c r="FF89" s="176">
        <f t="shared" si="202"/>
        <v>0</v>
      </c>
      <c r="FG89" s="176">
        <f t="shared" si="202"/>
        <v>0</v>
      </c>
      <c r="FH89" s="176">
        <f t="shared" si="202"/>
        <v>0</v>
      </c>
      <c r="FI89" s="176">
        <f t="shared" si="202"/>
        <v>0</v>
      </c>
      <c r="FJ89" s="176">
        <f t="shared" si="202"/>
        <v>0</v>
      </c>
      <c r="FK89" s="176">
        <f t="shared" si="202"/>
        <v>0</v>
      </c>
      <c r="FL89" s="176">
        <f t="shared" si="202"/>
        <v>0</v>
      </c>
      <c r="FM89" s="176">
        <f t="shared" si="202"/>
        <v>0</v>
      </c>
      <c r="FN89" s="176">
        <f t="shared" si="202"/>
        <v>0</v>
      </c>
      <c r="FO89" s="176">
        <f t="shared" si="202"/>
        <v>0</v>
      </c>
      <c r="FP89" s="176">
        <f t="shared" si="202"/>
        <v>0</v>
      </c>
      <c r="FQ89" s="176">
        <f t="shared" si="202"/>
        <v>0</v>
      </c>
      <c r="FR89" s="176">
        <f t="shared" si="202"/>
        <v>1</v>
      </c>
      <c r="FS89" s="176">
        <f t="shared" si="202"/>
        <v>1</v>
      </c>
      <c r="FT89" s="176">
        <f t="shared" si="202"/>
        <v>1</v>
      </c>
      <c r="FU89" s="176">
        <f t="shared" si="202"/>
        <v>1</v>
      </c>
      <c r="FV89" s="177">
        <f>SUM(FW89:HB89)</f>
        <v>5</v>
      </c>
      <c r="FW89" s="176">
        <f>COUNTA(FW90:FW95)</f>
        <v>0</v>
      </c>
      <c r="FX89" s="176">
        <f t="shared" ref="FX89:HB89" si="203">COUNTA(FX90:FX95)</f>
        <v>0</v>
      </c>
      <c r="FY89" s="176">
        <f t="shared" si="203"/>
        <v>0</v>
      </c>
      <c r="FZ89" s="176">
        <f t="shared" si="203"/>
        <v>0</v>
      </c>
      <c r="GA89" s="176">
        <f t="shared" si="203"/>
        <v>0</v>
      </c>
      <c r="GB89" s="176">
        <f t="shared" si="203"/>
        <v>0</v>
      </c>
      <c r="GC89" s="176">
        <f t="shared" si="203"/>
        <v>0</v>
      </c>
      <c r="GD89" s="176">
        <f t="shared" si="203"/>
        <v>0</v>
      </c>
      <c r="GE89" s="176">
        <f t="shared" si="203"/>
        <v>0</v>
      </c>
      <c r="GF89" s="176">
        <f t="shared" si="203"/>
        <v>0</v>
      </c>
      <c r="GG89" s="176">
        <f t="shared" si="203"/>
        <v>0</v>
      </c>
      <c r="GH89" s="176">
        <f t="shared" si="203"/>
        <v>0</v>
      </c>
      <c r="GI89" s="176">
        <f t="shared" si="203"/>
        <v>0</v>
      </c>
      <c r="GJ89" s="176">
        <f t="shared" si="203"/>
        <v>0</v>
      </c>
      <c r="GK89" s="176">
        <f t="shared" si="203"/>
        <v>1</v>
      </c>
      <c r="GL89" s="176">
        <f t="shared" si="203"/>
        <v>0</v>
      </c>
      <c r="GM89" s="176">
        <f t="shared" si="203"/>
        <v>0</v>
      </c>
      <c r="GN89" s="176">
        <f t="shared" si="203"/>
        <v>0</v>
      </c>
      <c r="GO89" s="176">
        <f t="shared" si="203"/>
        <v>0</v>
      </c>
      <c r="GP89" s="176">
        <f t="shared" si="203"/>
        <v>0</v>
      </c>
      <c r="GQ89" s="176">
        <f t="shared" si="203"/>
        <v>0</v>
      </c>
      <c r="GR89" s="176">
        <f t="shared" si="203"/>
        <v>0</v>
      </c>
      <c r="GS89" s="176">
        <f t="shared" si="203"/>
        <v>0</v>
      </c>
      <c r="GT89" s="176">
        <f t="shared" si="203"/>
        <v>0</v>
      </c>
      <c r="GU89" s="176">
        <f t="shared" si="203"/>
        <v>0</v>
      </c>
      <c r="GV89" s="176">
        <f t="shared" si="203"/>
        <v>0</v>
      </c>
      <c r="GW89" s="176">
        <f t="shared" si="203"/>
        <v>0</v>
      </c>
      <c r="GX89" s="176">
        <f t="shared" si="203"/>
        <v>0</v>
      </c>
      <c r="GY89" s="176">
        <f t="shared" si="203"/>
        <v>1</v>
      </c>
      <c r="GZ89" s="176">
        <f t="shared" si="203"/>
        <v>1</v>
      </c>
      <c r="HA89" s="176">
        <f t="shared" si="203"/>
        <v>1</v>
      </c>
      <c r="HB89" s="176">
        <f t="shared" si="203"/>
        <v>1</v>
      </c>
      <c r="HC89" s="177">
        <f>SUM(HD89:II89)</f>
        <v>0</v>
      </c>
      <c r="HD89" s="176">
        <f>COUNTA(HD90:HD95)</f>
        <v>0</v>
      </c>
      <c r="HE89" s="176">
        <f t="shared" ref="HE89:II89" si="204">COUNTA(HE90:HE95)</f>
        <v>0</v>
      </c>
      <c r="HF89" s="176">
        <f t="shared" si="204"/>
        <v>0</v>
      </c>
      <c r="HG89" s="176">
        <f t="shared" si="204"/>
        <v>0</v>
      </c>
      <c r="HH89" s="176">
        <f t="shared" si="204"/>
        <v>0</v>
      </c>
      <c r="HI89" s="176">
        <f t="shared" si="204"/>
        <v>0</v>
      </c>
      <c r="HJ89" s="176">
        <f t="shared" si="204"/>
        <v>0</v>
      </c>
      <c r="HK89" s="176">
        <f t="shared" si="204"/>
        <v>0</v>
      </c>
      <c r="HL89" s="176">
        <f t="shared" si="204"/>
        <v>0</v>
      </c>
      <c r="HM89" s="176">
        <f t="shared" si="204"/>
        <v>0</v>
      </c>
      <c r="HN89" s="176">
        <f t="shared" si="204"/>
        <v>0</v>
      </c>
      <c r="HO89" s="176">
        <f t="shared" si="204"/>
        <v>0</v>
      </c>
      <c r="HP89" s="176">
        <f t="shared" si="204"/>
        <v>0</v>
      </c>
      <c r="HQ89" s="176">
        <f t="shared" si="204"/>
        <v>0</v>
      </c>
      <c r="HR89" s="176">
        <f t="shared" si="204"/>
        <v>0</v>
      </c>
      <c r="HS89" s="176">
        <f t="shared" si="204"/>
        <v>0</v>
      </c>
      <c r="HT89" s="176">
        <f t="shared" si="204"/>
        <v>0</v>
      </c>
      <c r="HU89" s="176">
        <f t="shared" si="204"/>
        <v>0</v>
      </c>
      <c r="HV89" s="176">
        <f t="shared" si="204"/>
        <v>0</v>
      </c>
      <c r="HW89" s="176">
        <f t="shared" si="204"/>
        <v>0</v>
      </c>
      <c r="HX89" s="176">
        <f t="shared" si="204"/>
        <v>0</v>
      </c>
      <c r="HY89" s="176">
        <f t="shared" si="204"/>
        <v>0</v>
      </c>
      <c r="HZ89" s="176">
        <f t="shared" si="204"/>
        <v>0</v>
      </c>
      <c r="IA89" s="176">
        <f t="shared" si="204"/>
        <v>0</v>
      </c>
      <c r="IB89" s="176">
        <f t="shared" si="204"/>
        <v>0</v>
      </c>
      <c r="IC89" s="176">
        <f t="shared" si="204"/>
        <v>0</v>
      </c>
      <c r="ID89" s="176">
        <f t="shared" si="204"/>
        <v>0</v>
      </c>
      <c r="IE89" s="176">
        <f t="shared" si="204"/>
        <v>0</v>
      </c>
      <c r="IF89" s="176">
        <f t="shared" si="204"/>
        <v>0</v>
      </c>
      <c r="IG89" s="176">
        <f t="shared" si="204"/>
        <v>0</v>
      </c>
      <c r="IH89" s="176">
        <f t="shared" si="204"/>
        <v>0</v>
      </c>
      <c r="II89" s="176">
        <f t="shared" si="204"/>
        <v>0</v>
      </c>
      <c r="IJ89" s="177">
        <f>SUM(IK89:JP89)</f>
        <v>11</v>
      </c>
      <c r="IK89" s="176">
        <f>COUNTA(IK90:IK95)</f>
        <v>0</v>
      </c>
      <c r="IL89" s="176">
        <f t="shared" ref="IL89:JP89" si="205">COUNTA(IL90:IL95)</f>
        <v>1</v>
      </c>
      <c r="IM89" s="176">
        <f t="shared" si="205"/>
        <v>0</v>
      </c>
      <c r="IN89" s="176">
        <f t="shared" si="205"/>
        <v>0</v>
      </c>
      <c r="IO89" s="176">
        <f t="shared" si="205"/>
        <v>1</v>
      </c>
      <c r="IP89" s="176">
        <f t="shared" si="205"/>
        <v>0</v>
      </c>
      <c r="IQ89" s="176">
        <f t="shared" si="205"/>
        <v>0</v>
      </c>
      <c r="IR89" s="176">
        <f t="shared" si="205"/>
        <v>1</v>
      </c>
      <c r="IS89" s="176">
        <f t="shared" si="205"/>
        <v>1</v>
      </c>
      <c r="IT89" s="176">
        <f t="shared" si="205"/>
        <v>0</v>
      </c>
      <c r="IU89" s="176">
        <f t="shared" si="205"/>
        <v>1</v>
      </c>
      <c r="IV89" s="176">
        <f t="shared" si="205"/>
        <v>0</v>
      </c>
      <c r="IW89" s="176">
        <f t="shared" si="205"/>
        <v>0</v>
      </c>
      <c r="IX89" s="176">
        <f t="shared" si="205"/>
        <v>1</v>
      </c>
      <c r="IY89" s="176">
        <f t="shared" si="205"/>
        <v>1</v>
      </c>
      <c r="IZ89" s="176">
        <f t="shared" si="205"/>
        <v>0</v>
      </c>
      <c r="JA89" s="176">
        <f t="shared" si="205"/>
        <v>0</v>
      </c>
      <c r="JB89" s="176">
        <f t="shared" si="205"/>
        <v>0</v>
      </c>
      <c r="JC89" s="176">
        <f t="shared" si="205"/>
        <v>0</v>
      </c>
      <c r="JD89" s="176">
        <f t="shared" si="205"/>
        <v>0</v>
      </c>
      <c r="JE89" s="176">
        <f t="shared" si="205"/>
        <v>0</v>
      </c>
      <c r="JF89" s="176">
        <f t="shared" si="205"/>
        <v>0</v>
      </c>
      <c r="JG89" s="176">
        <f t="shared" si="205"/>
        <v>0</v>
      </c>
      <c r="JH89" s="176">
        <f t="shared" si="205"/>
        <v>0</v>
      </c>
      <c r="JI89" s="176">
        <f t="shared" si="205"/>
        <v>0</v>
      </c>
      <c r="JJ89" s="176">
        <f t="shared" si="205"/>
        <v>0</v>
      </c>
      <c r="JK89" s="176">
        <f t="shared" si="205"/>
        <v>0</v>
      </c>
      <c r="JL89" s="176">
        <f t="shared" si="205"/>
        <v>0</v>
      </c>
      <c r="JM89" s="176">
        <f t="shared" si="205"/>
        <v>1</v>
      </c>
      <c r="JN89" s="176">
        <f t="shared" si="205"/>
        <v>1</v>
      </c>
      <c r="JO89" s="176">
        <f t="shared" si="205"/>
        <v>1</v>
      </c>
      <c r="JP89" s="176">
        <f t="shared" si="205"/>
        <v>1</v>
      </c>
      <c r="JQ89" s="177">
        <f>SUM(JR89:KW89)</f>
        <v>9</v>
      </c>
      <c r="JR89" s="176">
        <f>COUNTA(JR90:JR95)</f>
        <v>0</v>
      </c>
      <c r="JS89" s="176">
        <f t="shared" ref="JS89:KW89" si="206">COUNTA(JS90:JS95)</f>
        <v>0</v>
      </c>
      <c r="JT89" s="176">
        <f t="shared" si="206"/>
        <v>0</v>
      </c>
      <c r="JU89" s="176">
        <f t="shared" si="206"/>
        <v>0</v>
      </c>
      <c r="JV89" s="176">
        <f t="shared" si="206"/>
        <v>0</v>
      </c>
      <c r="JW89" s="176">
        <f t="shared" si="206"/>
        <v>0</v>
      </c>
      <c r="JX89" s="176">
        <f t="shared" si="206"/>
        <v>0</v>
      </c>
      <c r="JY89" s="176">
        <f t="shared" si="206"/>
        <v>1</v>
      </c>
      <c r="JZ89" s="176">
        <f t="shared" si="206"/>
        <v>1</v>
      </c>
      <c r="KA89" s="176">
        <f t="shared" si="206"/>
        <v>0</v>
      </c>
      <c r="KB89" s="176">
        <f t="shared" si="206"/>
        <v>1</v>
      </c>
      <c r="KC89" s="176">
        <f t="shared" si="206"/>
        <v>0</v>
      </c>
      <c r="KD89" s="176">
        <f t="shared" si="206"/>
        <v>0</v>
      </c>
      <c r="KE89" s="176">
        <f t="shared" si="206"/>
        <v>1</v>
      </c>
      <c r="KF89" s="176">
        <f t="shared" si="206"/>
        <v>1</v>
      </c>
      <c r="KG89" s="176">
        <f t="shared" si="206"/>
        <v>0</v>
      </c>
      <c r="KH89" s="176">
        <f t="shared" si="206"/>
        <v>0</v>
      </c>
      <c r="KI89" s="176">
        <f t="shared" si="206"/>
        <v>0</v>
      </c>
      <c r="KJ89" s="176">
        <f t="shared" si="206"/>
        <v>0</v>
      </c>
      <c r="KK89" s="176">
        <f t="shared" si="206"/>
        <v>0</v>
      </c>
      <c r="KL89" s="176">
        <f t="shared" si="206"/>
        <v>0</v>
      </c>
      <c r="KM89" s="176">
        <f t="shared" si="206"/>
        <v>0</v>
      </c>
      <c r="KN89" s="176">
        <f t="shared" si="206"/>
        <v>0</v>
      </c>
      <c r="KO89" s="176">
        <f t="shared" si="206"/>
        <v>0</v>
      </c>
      <c r="KP89" s="176">
        <f t="shared" si="206"/>
        <v>0</v>
      </c>
      <c r="KQ89" s="176">
        <f t="shared" si="206"/>
        <v>0</v>
      </c>
      <c r="KR89" s="176">
        <f t="shared" si="206"/>
        <v>0</v>
      </c>
      <c r="KS89" s="176">
        <f t="shared" si="206"/>
        <v>0</v>
      </c>
      <c r="KT89" s="176">
        <f t="shared" si="206"/>
        <v>1</v>
      </c>
      <c r="KU89" s="176">
        <f t="shared" si="206"/>
        <v>1</v>
      </c>
      <c r="KV89" s="176">
        <f t="shared" si="206"/>
        <v>1</v>
      </c>
      <c r="KW89" s="176">
        <f t="shared" si="206"/>
        <v>1</v>
      </c>
      <c r="KX89" s="177">
        <f>SUM(KY89:MD89)</f>
        <v>0</v>
      </c>
      <c r="KY89" s="176">
        <f>COUNTA(KY90:KY95)</f>
        <v>0</v>
      </c>
      <c r="KZ89" s="176">
        <f t="shared" ref="KZ89:MD89" si="207">COUNTA(KZ90:KZ95)</f>
        <v>0</v>
      </c>
      <c r="LA89" s="176">
        <f t="shared" si="207"/>
        <v>0</v>
      </c>
      <c r="LB89" s="176">
        <f t="shared" si="207"/>
        <v>0</v>
      </c>
      <c r="LC89" s="176">
        <f t="shared" si="207"/>
        <v>0</v>
      </c>
      <c r="LD89" s="176">
        <f t="shared" si="207"/>
        <v>0</v>
      </c>
      <c r="LE89" s="176">
        <f t="shared" si="207"/>
        <v>0</v>
      </c>
      <c r="LF89" s="176">
        <f t="shared" si="207"/>
        <v>0</v>
      </c>
      <c r="LG89" s="176">
        <f t="shared" si="207"/>
        <v>0</v>
      </c>
      <c r="LH89" s="176">
        <f t="shared" si="207"/>
        <v>0</v>
      </c>
      <c r="LI89" s="176">
        <f t="shared" si="207"/>
        <v>0</v>
      </c>
      <c r="LJ89" s="176">
        <f t="shared" si="207"/>
        <v>0</v>
      </c>
      <c r="LK89" s="176">
        <f t="shared" si="207"/>
        <v>0</v>
      </c>
      <c r="LL89" s="176">
        <f t="shared" si="207"/>
        <v>0</v>
      </c>
      <c r="LM89" s="176">
        <f t="shared" si="207"/>
        <v>0</v>
      </c>
      <c r="LN89" s="176">
        <f t="shared" si="207"/>
        <v>0</v>
      </c>
      <c r="LO89" s="176">
        <f t="shared" si="207"/>
        <v>0</v>
      </c>
      <c r="LP89" s="176">
        <f t="shared" si="207"/>
        <v>0</v>
      </c>
      <c r="LQ89" s="176">
        <f t="shared" si="207"/>
        <v>0</v>
      </c>
      <c r="LR89" s="176">
        <f t="shared" si="207"/>
        <v>0</v>
      </c>
      <c r="LS89" s="176">
        <f t="shared" si="207"/>
        <v>0</v>
      </c>
      <c r="LT89" s="176">
        <f t="shared" si="207"/>
        <v>0</v>
      </c>
      <c r="LU89" s="176">
        <f t="shared" si="207"/>
        <v>0</v>
      </c>
      <c r="LV89" s="176">
        <f t="shared" si="207"/>
        <v>0</v>
      </c>
      <c r="LW89" s="176">
        <f t="shared" si="207"/>
        <v>0</v>
      </c>
      <c r="LX89" s="176">
        <f t="shared" si="207"/>
        <v>0</v>
      </c>
      <c r="LY89" s="176">
        <f t="shared" si="207"/>
        <v>0</v>
      </c>
      <c r="LZ89" s="176">
        <f t="shared" si="207"/>
        <v>0</v>
      </c>
      <c r="MA89" s="176">
        <f t="shared" si="207"/>
        <v>0</v>
      </c>
      <c r="MB89" s="176">
        <f t="shared" si="207"/>
        <v>0</v>
      </c>
      <c r="MC89" s="176">
        <f t="shared" si="207"/>
        <v>0</v>
      </c>
      <c r="MD89" s="178">
        <f t="shared" si="207"/>
        <v>0</v>
      </c>
    </row>
    <row r="90" spans="1:342" ht="15" hidden="1" customHeight="1" outlineLevel="1" x14ac:dyDescent="0.25">
      <c r="A90" s="146">
        <v>85</v>
      </c>
      <c r="B90" s="154"/>
      <c r="C90" s="180" t="s">
        <v>1305</v>
      </c>
      <c r="D90" s="181">
        <v>11</v>
      </c>
      <c r="E90" s="157" t="s">
        <v>1317</v>
      </c>
      <c r="F90" s="181"/>
      <c r="G90" s="157"/>
      <c r="H90" s="181">
        <v>1</v>
      </c>
      <c r="I90" s="158" t="str">
        <f t="shared" si="20"/>
        <v>sākuma līmenis</v>
      </c>
      <c r="J90" s="181" t="str">
        <f t="shared" si="21"/>
        <v>VK11.–1</v>
      </c>
      <c r="K90" s="157" t="str">
        <f t="shared" si="22"/>
        <v>✦ Publiskās pārvaldes darbības procesu kompetences   /sākuma līmenis/</v>
      </c>
      <c r="L90" s="158">
        <f t="shared" si="23"/>
        <v>0</v>
      </c>
      <c r="M90" s="159">
        <f t="shared" ref="M90:M95" si="208">COUNTA(N90:AS90)</f>
        <v>0</v>
      </c>
      <c r="N90" s="182"/>
      <c r="O90" s="183"/>
      <c r="P90" s="182"/>
      <c r="Q90" s="182"/>
      <c r="R90" s="182"/>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2"/>
      <c r="AQ90" s="182"/>
      <c r="AR90" s="182"/>
      <c r="AS90" s="182"/>
      <c r="AT90" s="162">
        <f t="shared" ref="AT90:AT95" si="209">COUNTA(AU90:BZ90)</f>
        <v>0</v>
      </c>
      <c r="AU90" s="183"/>
      <c r="AV90" s="182"/>
      <c r="AW90" s="182"/>
      <c r="AX90" s="183"/>
      <c r="AY90" s="182"/>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2"/>
      <c r="BX90" s="182"/>
      <c r="BY90" s="182"/>
      <c r="BZ90" s="182"/>
      <c r="CA90" s="162">
        <f t="shared" ref="CA90:CA95" si="210">COUNTA(CB90:DG90)</f>
        <v>0</v>
      </c>
      <c r="CB90" s="183"/>
      <c r="CC90" s="182"/>
      <c r="CD90" s="182"/>
      <c r="CE90" s="183"/>
      <c r="CF90" s="182"/>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2"/>
      <c r="DE90" s="182"/>
      <c r="DF90" s="182"/>
      <c r="DG90" s="182"/>
      <c r="DH90" s="163">
        <f t="shared" ref="DH90:DH95" si="211">COUNTA(DI90:EN90)</f>
        <v>0</v>
      </c>
      <c r="DI90" s="183"/>
      <c r="DJ90" s="182"/>
      <c r="DK90" s="183"/>
      <c r="DL90" s="183"/>
      <c r="DM90" s="182"/>
      <c r="DN90" s="182"/>
      <c r="DO90" s="182"/>
      <c r="DP90" s="182"/>
      <c r="DQ90" s="182"/>
      <c r="DR90" s="182"/>
      <c r="DS90" s="182"/>
      <c r="DT90" s="182"/>
      <c r="DU90" s="182"/>
      <c r="DV90" s="182"/>
      <c r="DW90" s="182"/>
      <c r="DX90" s="182"/>
      <c r="DY90" s="182"/>
      <c r="DZ90" s="182"/>
      <c r="EA90" s="182"/>
      <c r="EB90" s="182"/>
      <c r="EC90" s="182"/>
      <c r="ED90" s="182"/>
      <c r="EE90" s="182"/>
      <c r="EF90" s="182"/>
      <c r="EG90" s="182"/>
      <c r="EH90" s="182"/>
      <c r="EI90" s="182"/>
      <c r="EJ90" s="182"/>
      <c r="EK90" s="182"/>
      <c r="EL90" s="182"/>
      <c r="EM90" s="182"/>
      <c r="EN90" s="182"/>
      <c r="EO90" s="163">
        <f t="shared" ref="EO90:EO95" si="212">COUNTA(EP90:FU90)</f>
        <v>0</v>
      </c>
      <c r="EP90" s="183"/>
      <c r="EQ90" s="183"/>
      <c r="ER90" s="183"/>
      <c r="ES90" s="183"/>
      <c r="ET90" s="183"/>
      <c r="EU90" s="182"/>
      <c r="EV90" s="182"/>
      <c r="EW90" s="182"/>
      <c r="EX90" s="182"/>
      <c r="EY90" s="182"/>
      <c r="EZ90" s="182"/>
      <c r="FA90" s="182"/>
      <c r="FB90" s="182"/>
      <c r="FC90" s="182"/>
      <c r="FD90" s="182"/>
      <c r="FE90" s="182"/>
      <c r="FF90" s="182"/>
      <c r="FG90" s="182"/>
      <c r="FH90" s="182"/>
      <c r="FI90" s="182"/>
      <c r="FJ90" s="182"/>
      <c r="FK90" s="182"/>
      <c r="FL90" s="182"/>
      <c r="FM90" s="182"/>
      <c r="FN90" s="182"/>
      <c r="FO90" s="182"/>
      <c r="FP90" s="182"/>
      <c r="FQ90" s="182"/>
      <c r="FR90" s="182"/>
      <c r="FS90" s="182"/>
      <c r="FT90" s="182"/>
      <c r="FU90" s="181"/>
      <c r="FV90" s="164">
        <f t="shared" ref="FV90:FV95" si="213">COUNTA(FW90:HB90)</f>
        <v>0</v>
      </c>
      <c r="FW90" s="183"/>
      <c r="FX90" s="183"/>
      <c r="FY90" s="183"/>
      <c r="FZ90" s="183"/>
      <c r="GA90" s="183"/>
      <c r="GB90" s="182"/>
      <c r="GC90" s="182"/>
      <c r="GD90" s="183"/>
      <c r="GE90" s="183"/>
      <c r="GF90" s="183"/>
      <c r="GG90" s="183"/>
      <c r="GH90" s="183"/>
      <c r="GI90" s="183"/>
      <c r="GJ90" s="183"/>
      <c r="GK90" s="182"/>
      <c r="GL90" s="182"/>
      <c r="GM90" s="183"/>
      <c r="GN90" s="183"/>
      <c r="GO90" s="183"/>
      <c r="GP90" s="182"/>
      <c r="GQ90" s="182"/>
      <c r="GR90" s="182"/>
      <c r="GS90" s="182"/>
      <c r="GT90" s="182"/>
      <c r="GU90" s="183"/>
      <c r="GV90" s="182"/>
      <c r="GW90" s="183"/>
      <c r="GX90" s="183"/>
      <c r="GY90" s="182"/>
      <c r="GZ90" s="182"/>
      <c r="HA90" s="182"/>
      <c r="HB90" s="181"/>
      <c r="HC90" s="164">
        <f t="shared" ref="HC90:HC95" si="214">COUNTA(HD90:II90)</f>
        <v>0</v>
      </c>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4"/>
      <c r="IJ90" s="166">
        <f t="shared" ref="IJ90:IJ95" si="215">COUNTA(IK90:JP90)</f>
        <v>0</v>
      </c>
      <c r="IK90" s="183"/>
      <c r="IL90" s="182"/>
      <c r="IM90" s="183"/>
      <c r="IN90" s="183"/>
      <c r="IO90" s="182"/>
      <c r="IP90" s="183"/>
      <c r="IQ90" s="183"/>
      <c r="IR90" s="182"/>
      <c r="IS90" s="182"/>
      <c r="IT90" s="182"/>
      <c r="IU90" s="182"/>
      <c r="IV90" s="183"/>
      <c r="IW90" s="183"/>
      <c r="IX90" s="182"/>
      <c r="IY90" s="182"/>
      <c r="IZ90" s="182"/>
      <c r="JA90" s="182"/>
      <c r="JB90" s="182"/>
      <c r="JC90" s="183"/>
      <c r="JD90" s="183"/>
      <c r="JE90" s="182"/>
      <c r="JF90" s="182"/>
      <c r="JG90" s="182"/>
      <c r="JH90" s="182"/>
      <c r="JI90" s="182"/>
      <c r="JJ90" s="182"/>
      <c r="JK90" s="182"/>
      <c r="JL90" s="182"/>
      <c r="JM90" s="182"/>
      <c r="JN90" s="182"/>
      <c r="JO90" s="182"/>
      <c r="JP90" s="182"/>
      <c r="JQ90" s="167">
        <f t="shared" ref="JQ90:JQ95" si="216">COUNTA(JR90:KW90)</f>
        <v>0</v>
      </c>
      <c r="JR90" s="183"/>
      <c r="JS90" s="183"/>
      <c r="JT90" s="183"/>
      <c r="JU90" s="183"/>
      <c r="JV90" s="183"/>
      <c r="JW90" s="183"/>
      <c r="JX90" s="183"/>
      <c r="JY90" s="182"/>
      <c r="JZ90" s="182"/>
      <c r="KA90" s="182"/>
      <c r="KB90" s="182"/>
      <c r="KC90" s="183"/>
      <c r="KD90" s="183"/>
      <c r="KE90" s="182"/>
      <c r="KF90" s="182"/>
      <c r="KG90" s="182"/>
      <c r="KH90" s="182"/>
      <c r="KI90" s="182"/>
      <c r="KJ90" s="183"/>
      <c r="KK90" s="183"/>
      <c r="KL90" s="182"/>
      <c r="KM90" s="182"/>
      <c r="KN90" s="182"/>
      <c r="KO90" s="182"/>
      <c r="KP90" s="182"/>
      <c r="KQ90" s="182"/>
      <c r="KR90" s="182"/>
      <c r="KS90" s="182"/>
      <c r="KT90" s="182"/>
      <c r="KU90" s="182"/>
      <c r="KV90" s="182"/>
      <c r="KW90" s="182"/>
      <c r="KX90" s="167">
        <f t="shared" ref="KX90:KX95" si="217">COUNTA(KY90:MD90)</f>
        <v>0</v>
      </c>
      <c r="KY90" s="183"/>
      <c r="KZ90" s="183"/>
      <c r="LA90" s="183"/>
      <c r="LB90" s="183"/>
      <c r="LC90" s="183"/>
      <c r="LD90" s="183"/>
      <c r="LE90" s="183"/>
      <c r="LF90" s="183"/>
      <c r="LG90" s="183"/>
      <c r="LH90" s="183"/>
      <c r="LI90" s="183"/>
      <c r="LJ90" s="183"/>
      <c r="LK90" s="183"/>
      <c r="LL90" s="183"/>
      <c r="LM90" s="183"/>
      <c r="LN90" s="183"/>
      <c r="LO90" s="183"/>
      <c r="LP90" s="183"/>
      <c r="LQ90" s="183"/>
      <c r="LR90" s="183"/>
      <c r="LS90" s="183"/>
      <c r="LT90" s="183"/>
      <c r="LU90" s="183"/>
      <c r="LV90" s="183"/>
      <c r="LW90" s="183"/>
      <c r="LX90" s="183"/>
      <c r="LY90" s="183"/>
      <c r="LZ90" s="183"/>
      <c r="MA90" s="183"/>
      <c r="MB90" s="183"/>
      <c r="MC90" s="183"/>
      <c r="MD90" s="183"/>
    </row>
    <row r="91" spans="1:342" ht="15" hidden="1" customHeight="1" outlineLevel="1" x14ac:dyDescent="0.25">
      <c r="A91" s="153">
        <v>86</v>
      </c>
      <c r="B91" s="154"/>
      <c r="C91" s="185" t="s">
        <v>1305</v>
      </c>
      <c r="D91" s="186">
        <v>11</v>
      </c>
      <c r="E91" s="171" t="s">
        <v>1317</v>
      </c>
      <c r="F91" s="186"/>
      <c r="G91" s="171"/>
      <c r="H91" s="186">
        <v>2</v>
      </c>
      <c r="I91" s="158" t="str">
        <f t="shared" si="20"/>
        <v>pamata līmenis</v>
      </c>
      <c r="J91" s="181" t="str">
        <f t="shared" si="21"/>
        <v>VK11.–2</v>
      </c>
      <c r="K91" s="157" t="str">
        <f t="shared" si="22"/>
        <v>✦ Publiskās pārvaldes darbības procesu kompetences   /pamata līmenis/</v>
      </c>
      <c r="L91" s="158">
        <f t="shared" si="23"/>
        <v>13</v>
      </c>
      <c r="M91" s="159">
        <f t="shared" si="208"/>
        <v>0</v>
      </c>
      <c r="N91" s="182"/>
      <c r="O91" s="183"/>
      <c r="P91" s="182"/>
      <c r="Q91" s="182"/>
      <c r="R91" s="182"/>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2"/>
      <c r="AQ91" s="182"/>
      <c r="AR91" s="182"/>
      <c r="AS91" s="182"/>
      <c r="AT91" s="162">
        <f t="shared" si="209"/>
        <v>0</v>
      </c>
      <c r="AU91" s="183"/>
      <c r="AV91" s="182"/>
      <c r="AW91" s="182"/>
      <c r="AX91" s="183"/>
      <c r="AY91" s="182"/>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2"/>
      <c r="BX91" s="182"/>
      <c r="BY91" s="182"/>
      <c r="BZ91" s="182"/>
      <c r="CA91" s="162">
        <f t="shared" si="210"/>
        <v>0</v>
      </c>
      <c r="CB91" s="183"/>
      <c r="CC91" s="182"/>
      <c r="CD91" s="182"/>
      <c r="CE91" s="183"/>
      <c r="CF91" s="182"/>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2"/>
      <c r="DE91" s="182"/>
      <c r="DF91" s="182"/>
      <c r="DG91" s="182"/>
      <c r="DH91" s="163">
        <f t="shared" si="211"/>
        <v>0</v>
      </c>
      <c r="DI91" s="183"/>
      <c r="DJ91" s="182"/>
      <c r="DK91" s="183"/>
      <c r="DL91" s="183"/>
      <c r="DM91" s="182"/>
      <c r="DN91" s="182"/>
      <c r="DO91" s="182"/>
      <c r="DP91" s="182"/>
      <c r="DQ91" s="182"/>
      <c r="DR91" s="182"/>
      <c r="DS91" s="182"/>
      <c r="DT91" s="182"/>
      <c r="DU91" s="182"/>
      <c r="DV91" s="182"/>
      <c r="DW91" s="182"/>
      <c r="DX91" s="182"/>
      <c r="DY91" s="182"/>
      <c r="DZ91" s="182"/>
      <c r="EA91" s="182"/>
      <c r="EB91" s="182"/>
      <c r="EC91" s="182"/>
      <c r="ED91" s="182"/>
      <c r="EE91" s="182"/>
      <c r="EF91" s="182"/>
      <c r="EG91" s="182"/>
      <c r="EH91" s="182"/>
      <c r="EI91" s="182"/>
      <c r="EJ91" s="182"/>
      <c r="EK91" s="182"/>
      <c r="EL91" s="182"/>
      <c r="EM91" s="182"/>
      <c r="EN91" s="182"/>
      <c r="EO91" s="163">
        <f t="shared" si="212"/>
        <v>4</v>
      </c>
      <c r="EP91" s="183"/>
      <c r="EQ91" s="183"/>
      <c r="ER91" s="183"/>
      <c r="ES91" s="183"/>
      <c r="ET91" s="183"/>
      <c r="EU91" s="182"/>
      <c r="EV91" s="182"/>
      <c r="EW91" s="182"/>
      <c r="EX91" s="182"/>
      <c r="EY91" s="182"/>
      <c r="EZ91" s="182"/>
      <c r="FA91" s="182"/>
      <c r="FB91" s="182"/>
      <c r="FC91" s="182"/>
      <c r="FD91" s="182"/>
      <c r="FE91" s="182"/>
      <c r="FF91" s="182"/>
      <c r="FG91" s="182"/>
      <c r="FH91" s="182"/>
      <c r="FI91" s="182"/>
      <c r="FJ91" s="182"/>
      <c r="FK91" s="182"/>
      <c r="FL91" s="182"/>
      <c r="FM91" s="182"/>
      <c r="FN91" s="182"/>
      <c r="FO91" s="182"/>
      <c r="FP91" s="182"/>
      <c r="FQ91" s="182"/>
      <c r="FR91" s="182" t="s">
        <v>1292</v>
      </c>
      <c r="FS91" s="182" t="s">
        <v>1292</v>
      </c>
      <c r="FT91" s="182" t="s">
        <v>1292</v>
      </c>
      <c r="FU91" s="181" t="s">
        <v>1292</v>
      </c>
      <c r="FV91" s="164">
        <f t="shared" si="213"/>
        <v>5</v>
      </c>
      <c r="FW91" s="183"/>
      <c r="FX91" s="183"/>
      <c r="FY91" s="183"/>
      <c r="FZ91" s="183"/>
      <c r="GA91" s="183"/>
      <c r="GB91" s="182"/>
      <c r="GC91" s="182"/>
      <c r="GD91" s="183"/>
      <c r="GE91" s="183"/>
      <c r="GF91" s="183"/>
      <c r="GG91" s="183"/>
      <c r="GH91" s="183"/>
      <c r="GI91" s="183"/>
      <c r="GJ91" s="183"/>
      <c r="GK91" s="182" t="s">
        <v>1292</v>
      </c>
      <c r="GL91" s="182"/>
      <c r="GM91" s="183"/>
      <c r="GN91" s="183"/>
      <c r="GO91" s="183"/>
      <c r="GP91" s="182"/>
      <c r="GQ91" s="182"/>
      <c r="GR91" s="182"/>
      <c r="GS91" s="182"/>
      <c r="GT91" s="182"/>
      <c r="GU91" s="183"/>
      <c r="GV91" s="182"/>
      <c r="GW91" s="183"/>
      <c r="GX91" s="183"/>
      <c r="GY91" s="182" t="s">
        <v>1292</v>
      </c>
      <c r="GZ91" s="182" t="s">
        <v>1292</v>
      </c>
      <c r="HA91" s="182" t="s">
        <v>1292</v>
      </c>
      <c r="HB91" s="181" t="s">
        <v>1292</v>
      </c>
      <c r="HC91" s="164">
        <f t="shared" si="214"/>
        <v>0</v>
      </c>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4"/>
      <c r="IJ91" s="166">
        <f t="shared" si="215"/>
        <v>0</v>
      </c>
      <c r="IK91" s="183"/>
      <c r="IL91" s="182"/>
      <c r="IM91" s="183"/>
      <c r="IN91" s="183"/>
      <c r="IO91" s="182"/>
      <c r="IP91" s="183"/>
      <c r="IQ91" s="183"/>
      <c r="IR91" s="182"/>
      <c r="IS91" s="182"/>
      <c r="IT91" s="182"/>
      <c r="IU91" s="182"/>
      <c r="IV91" s="183"/>
      <c r="IW91" s="183"/>
      <c r="IX91" s="182"/>
      <c r="IY91" s="182"/>
      <c r="IZ91" s="182"/>
      <c r="JA91" s="182"/>
      <c r="JB91" s="182"/>
      <c r="JC91" s="183"/>
      <c r="JD91" s="183"/>
      <c r="JE91" s="182"/>
      <c r="JF91" s="182"/>
      <c r="JG91" s="182"/>
      <c r="JH91" s="182"/>
      <c r="JI91" s="182"/>
      <c r="JJ91" s="182"/>
      <c r="JK91" s="182"/>
      <c r="JL91" s="182"/>
      <c r="JM91" s="182"/>
      <c r="JN91" s="182"/>
      <c r="JO91" s="182"/>
      <c r="JP91" s="182"/>
      <c r="JQ91" s="167">
        <f t="shared" si="216"/>
        <v>4</v>
      </c>
      <c r="JR91" s="183"/>
      <c r="JS91" s="183"/>
      <c r="JT91" s="183"/>
      <c r="JU91" s="183"/>
      <c r="JV91" s="183"/>
      <c r="JW91" s="183"/>
      <c r="JX91" s="183"/>
      <c r="JY91" s="182"/>
      <c r="JZ91" s="182"/>
      <c r="KA91" s="182"/>
      <c r="KB91" s="182"/>
      <c r="KC91" s="183"/>
      <c r="KD91" s="183"/>
      <c r="KE91" s="182"/>
      <c r="KF91" s="182"/>
      <c r="KG91" s="182"/>
      <c r="KH91" s="182"/>
      <c r="KI91" s="182"/>
      <c r="KJ91" s="183"/>
      <c r="KK91" s="183"/>
      <c r="KL91" s="182"/>
      <c r="KM91" s="182"/>
      <c r="KN91" s="182"/>
      <c r="KO91" s="182"/>
      <c r="KP91" s="182"/>
      <c r="KQ91" s="182"/>
      <c r="KR91" s="182"/>
      <c r="KS91" s="182"/>
      <c r="KT91" s="182" t="s">
        <v>1292</v>
      </c>
      <c r="KU91" s="182" t="s">
        <v>1292</v>
      </c>
      <c r="KV91" s="182" t="s">
        <v>1292</v>
      </c>
      <c r="KW91" s="182" t="s">
        <v>1292</v>
      </c>
      <c r="KX91" s="167">
        <f t="shared" si="217"/>
        <v>0</v>
      </c>
      <c r="KY91" s="183"/>
      <c r="KZ91" s="183"/>
      <c r="LA91" s="183"/>
      <c r="LB91" s="183"/>
      <c r="LC91" s="183"/>
      <c r="LD91" s="183"/>
      <c r="LE91" s="183"/>
      <c r="LF91" s="183"/>
      <c r="LG91" s="183"/>
      <c r="LH91" s="183"/>
      <c r="LI91" s="183"/>
      <c r="LJ91" s="183"/>
      <c r="LK91" s="183"/>
      <c r="LL91" s="183"/>
      <c r="LM91" s="183"/>
      <c r="LN91" s="183"/>
      <c r="LO91" s="183"/>
      <c r="LP91" s="183"/>
      <c r="LQ91" s="183"/>
      <c r="LR91" s="183"/>
      <c r="LS91" s="183"/>
      <c r="LT91" s="183"/>
      <c r="LU91" s="183"/>
      <c r="LV91" s="183"/>
      <c r="LW91" s="183"/>
      <c r="LX91" s="183"/>
      <c r="LY91" s="183"/>
      <c r="LZ91" s="183"/>
      <c r="MA91" s="183"/>
      <c r="MB91" s="183"/>
      <c r="MC91" s="183"/>
      <c r="MD91" s="183"/>
    </row>
    <row r="92" spans="1:342" ht="15" hidden="1" customHeight="1" outlineLevel="1" x14ac:dyDescent="0.25">
      <c r="A92" s="146">
        <v>87</v>
      </c>
      <c r="B92" s="168"/>
      <c r="C92" s="185" t="s">
        <v>1305</v>
      </c>
      <c r="D92" s="186">
        <v>11</v>
      </c>
      <c r="E92" s="171" t="s">
        <v>1317</v>
      </c>
      <c r="F92" s="186"/>
      <c r="G92" s="171"/>
      <c r="H92" s="186">
        <v>3</v>
      </c>
      <c r="I92" s="158" t="str">
        <f t="shared" si="20"/>
        <v>padziļināts līmenis</v>
      </c>
      <c r="J92" s="181" t="str">
        <f t="shared" si="21"/>
        <v>VK11.–3</v>
      </c>
      <c r="K92" s="157" t="str">
        <f t="shared" ref="K92:K95" si="218">IF(E92=0," ",IF(G92=0,CONCATENATE("✦ ",E92,"   /",I92,"/"),CONCATENATE("✦ ",E92,":  ",G92,"   /",I92,"/")))</f>
        <v>✦ Publiskās pārvaldes darbības procesu kompetences   /padziļināts līmenis/</v>
      </c>
      <c r="L92" s="158">
        <f t="shared" ref="L92:L95" si="219">SUM(M92:MD92)</f>
        <v>56</v>
      </c>
      <c r="M92" s="159">
        <f t="shared" si="208"/>
        <v>8</v>
      </c>
      <c r="N92" s="182" t="s">
        <v>1292</v>
      </c>
      <c r="O92" s="183"/>
      <c r="P92" s="182" t="s">
        <v>1292</v>
      </c>
      <c r="Q92" s="182" t="s">
        <v>1292</v>
      </c>
      <c r="R92" s="182" t="s">
        <v>1292</v>
      </c>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2" t="s">
        <v>1292</v>
      </c>
      <c r="AQ92" s="182" t="s">
        <v>1292</v>
      </c>
      <c r="AR92" s="182" t="s">
        <v>1292</v>
      </c>
      <c r="AS92" s="182" t="s">
        <v>1292</v>
      </c>
      <c r="AT92" s="162">
        <f t="shared" si="209"/>
        <v>7</v>
      </c>
      <c r="AU92" s="183"/>
      <c r="AV92" s="182" t="s">
        <v>1292</v>
      </c>
      <c r="AW92" s="182" t="s">
        <v>1292</v>
      </c>
      <c r="AX92" s="183"/>
      <c r="AY92" s="182" t="s">
        <v>1292</v>
      </c>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2" t="s">
        <v>1292</v>
      </c>
      <c r="BX92" s="182" t="s">
        <v>1292</v>
      </c>
      <c r="BY92" s="182" t="s">
        <v>1292</v>
      </c>
      <c r="BZ92" s="182" t="s">
        <v>1292</v>
      </c>
      <c r="CA92" s="162">
        <f t="shared" si="210"/>
        <v>7</v>
      </c>
      <c r="CB92" s="183"/>
      <c r="CC92" s="182" t="s">
        <v>1292</v>
      </c>
      <c r="CD92" s="182" t="s">
        <v>1292</v>
      </c>
      <c r="CE92" s="183"/>
      <c r="CF92" s="182" t="s">
        <v>1292</v>
      </c>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2" t="s">
        <v>1292</v>
      </c>
      <c r="DE92" s="182" t="s">
        <v>1292</v>
      </c>
      <c r="DF92" s="182" t="s">
        <v>1292</v>
      </c>
      <c r="DG92" s="182" t="s">
        <v>1292</v>
      </c>
      <c r="DH92" s="163">
        <f t="shared" si="211"/>
        <v>12</v>
      </c>
      <c r="DI92" s="183"/>
      <c r="DJ92" s="182" t="s">
        <v>1292</v>
      </c>
      <c r="DK92" s="183"/>
      <c r="DL92" s="183"/>
      <c r="DM92" s="182" t="s">
        <v>1292</v>
      </c>
      <c r="DN92" s="182" t="s">
        <v>1292</v>
      </c>
      <c r="DO92" s="182"/>
      <c r="DP92" s="182" t="s">
        <v>1292</v>
      </c>
      <c r="DQ92" s="182" t="s">
        <v>1292</v>
      </c>
      <c r="DR92" s="182"/>
      <c r="DS92" s="182" t="s">
        <v>1292</v>
      </c>
      <c r="DT92" s="182"/>
      <c r="DU92" s="182"/>
      <c r="DV92" s="182" t="s">
        <v>1292</v>
      </c>
      <c r="DW92" s="182" t="s">
        <v>1292</v>
      </c>
      <c r="DX92" s="182"/>
      <c r="DY92" s="182"/>
      <c r="DZ92" s="182"/>
      <c r="EA92" s="182"/>
      <c r="EB92" s="182"/>
      <c r="EC92" s="182"/>
      <c r="ED92" s="182"/>
      <c r="EE92" s="182"/>
      <c r="EF92" s="182"/>
      <c r="EG92" s="182"/>
      <c r="EH92" s="182"/>
      <c r="EI92" s="182"/>
      <c r="EJ92" s="182"/>
      <c r="EK92" s="182" t="s">
        <v>1292</v>
      </c>
      <c r="EL92" s="182" t="s">
        <v>1292</v>
      </c>
      <c r="EM92" s="182" t="s">
        <v>1292</v>
      </c>
      <c r="EN92" s="182" t="s">
        <v>1292</v>
      </c>
      <c r="EO92" s="163">
        <f t="shared" si="212"/>
        <v>6</v>
      </c>
      <c r="EP92" s="183"/>
      <c r="EQ92" s="183"/>
      <c r="ER92" s="183"/>
      <c r="ES92" s="183"/>
      <c r="ET92" s="183"/>
      <c r="EU92" s="182" t="s">
        <v>1292</v>
      </c>
      <c r="EV92" s="182"/>
      <c r="EW92" s="182" t="s">
        <v>1292</v>
      </c>
      <c r="EX92" s="182" t="s">
        <v>1292</v>
      </c>
      <c r="EY92" s="182"/>
      <c r="EZ92" s="182" t="s">
        <v>1292</v>
      </c>
      <c r="FA92" s="182"/>
      <c r="FB92" s="182"/>
      <c r="FC92" s="182" t="s">
        <v>1292</v>
      </c>
      <c r="FD92" s="182" t="s">
        <v>1292</v>
      </c>
      <c r="FE92" s="182"/>
      <c r="FF92" s="182"/>
      <c r="FG92" s="182"/>
      <c r="FH92" s="182"/>
      <c r="FI92" s="182"/>
      <c r="FJ92" s="182"/>
      <c r="FK92" s="182"/>
      <c r="FL92" s="182"/>
      <c r="FM92" s="182"/>
      <c r="FN92" s="182"/>
      <c r="FO92" s="182"/>
      <c r="FP92" s="182"/>
      <c r="FQ92" s="182"/>
      <c r="FR92" s="182"/>
      <c r="FS92" s="182"/>
      <c r="FT92" s="182"/>
      <c r="FU92" s="181"/>
      <c r="FV92" s="164">
        <f t="shared" si="213"/>
        <v>0</v>
      </c>
      <c r="FW92" s="183"/>
      <c r="FX92" s="183"/>
      <c r="FY92" s="183"/>
      <c r="FZ92" s="183"/>
      <c r="GA92" s="183"/>
      <c r="GB92" s="182"/>
      <c r="GC92" s="182"/>
      <c r="GD92" s="183"/>
      <c r="GE92" s="183"/>
      <c r="GF92" s="183"/>
      <c r="GG92" s="183"/>
      <c r="GH92" s="183"/>
      <c r="GI92" s="183"/>
      <c r="GJ92" s="183"/>
      <c r="GK92" s="182"/>
      <c r="GL92" s="182"/>
      <c r="GM92" s="183"/>
      <c r="GN92" s="183"/>
      <c r="GO92" s="183"/>
      <c r="GP92" s="182"/>
      <c r="GQ92" s="182"/>
      <c r="GR92" s="182"/>
      <c r="GS92" s="182"/>
      <c r="GT92" s="182"/>
      <c r="GU92" s="183"/>
      <c r="GV92" s="182"/>
      <c r="GW92" s="183"/>
      <c r="GX92" s="183"/>
      <c r="GY92" s="182"/>
      <c r="GZ92" s="182"/>
      <c r="HA92" s="182"/>
      <c r="HB92" s="181"/>
      <c r="HC92" s="164">
        <f t="shared" si="214"/>
        <v>0</v>
      </c>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4"/>
      <c r="IJ92" s="166">
        <f t="shared" si="215"/>
        <v>11</v>
      </c>
      <c r="IK92" s="183"/>
      <c r="IL92" s="182" t="s">
        <v>1292</v>
      </c>
      <c r="IM92" s="183"/>
      <c r="IN92" s="183"/>
      <c r="IO92" s="182" t="s">
        <v>1292</v>
      </c>
      <c r="IP92" s="183"/>
      <c r="IQ92" s="183"/>
      <c r="IR92" s="182" t="s">
        <v>1292</v>
      </c>
      <c r="IS92" s="182" t="s">
        <v>1292</v>
      </c>
      <c r="IT92" s="182"/>
      <c r="IU92" s="182" t="s">
        <v>1292</v>
      </c>
      <c r="IV92" s="183"/>
      <c r="IW92" s="183"/>
      <c r="IX92" s="182" t="s">
        <v>1292</v>
      </c>
      <c r="IY92" s="182" t="s">
        <v>1292</v>
      </c>
      <c r="IZ92" s="182"/>
      <c r="JA92" s="182"/>
      <c r="JB92" s="182"/>
      <c r="JC92" s="183"/>
      <c r="JD92" s="183"/>
      <c r="JE92" s="182"/>
      <c r="JF92" s="182"/>
      <c r="JG92" s="182"/>
      <c r="JH92" s="182"/>
      <c r="JI92" s="182"/>
      <c r="JJ92" s="182"/>
      <c r="JK92" s="182"/>
      <c r="JL92" s="182"/>
      <c r="JM92" s="182" t="s">
        <v>1292</v>
      </c>
      <c r="JN92" s="182" t="s">
        <v>1292</v>
      </c>
      <c r="JO92" s="182" t="s">
        <v>1292</v>
      </c>
      <c r="JP92" s="182" t="s">
        <v>1292</v>
      </c>
      <c r="JQ92" s="167">
        <f t="shared" si="216"/>
        <v>5</v>
      </c>
      <c r="JR92" s="183"/>
      <c r="JS92" s="183"/>
      <c r="JT92" s="183"/>
      <c r="JU92" s="183"/>
      <c r="JV92" s="183"/>
      <c r="JW92" s="183"/>
      <c r="JX92" s="183"/>
      <c r="JY92" s="182" t="s">
        <v>1292</v>
      </c>
      <c r="JZ92" s="182" t="s">
        <v>1292</v>
      </c>
      <c r="KA92" s="182"/>
      <c r="KB92" s="182" t="s">
        <v>1292</v>
      </c>
      <c r="KC92" s="183"/>
      <c r="KD92" s="183"/>
      <c r="KE92" s="182" t="s">
        <v>1292</v>
      </c>
      <c r="KF92" s="182" t="s">
        <v>1292</v>
      </c>
      <c r="KG92" s="182"/>
      <c r="KH92" s="182"/>
      <c r="KI92" s="182"/>
      <c r="KJ92" s="183"/>
      <c r="KK92" s="183"/>
      <c r="KL92" s="182"/>
      <c r="KM92" s="182"/>
      <c r="KN92" s="182"/>
      <c r="KO92" s="182"/>
      <c r="KP92" s="182"/>
      <c r="KQ92" s="182"/>
      <c r="KR92" s="182"/>
      <c r="KS92" s="182"/>
      <c r="KT92" s="182"/>
      <c r="KU92" s="182"/>
      <c r="KV92" s="182"/>
      <c r="KW92" s="182"/>
      <c r="KX92" s="167">
        <f t="shared" si="217"/>
        <v>0</v>
      </c>
      <c r="KY92" s="183"/>
      <c r="KZ92" s="183"/>
      <c r="LA92" s="183"/>
      <c r="LB92" s="183"/>
      <c r="LC92" s="183"/>
      <c r="LD92" s="183"/>
      <c r="LE92" s="183"/>
      <c r="LF92" s="183"/>
      <c r="LG92" s="183"/>
      <c r="LH92" s="183"/>
      <c r="LI92" s="183"/>
      <c r="LJ92" s="183"/>
      <c r="LK92" s="183"/>
      <c r="LL92" s="183"/>
      <c r="LM92" s="183"/>
      <c r="LN92" s="183"/>
      <c r="LO92" s="183"/>
      <c r="LP92" s="183"/>
      <c r="LQ92" s="183"/>
      <c r="LR92" s="183"/>
      <c r="LS92" s="183"/>
      <c r="LT92" s="183"/>
      <c r="LU92" s="183"/>
      <c r="LV92" s="183"/>
      <c r="LW92" s="183"/>
      <c r="LX92" s="183"/>
      <c r="LY92" s="183"/>
      <c r="LZ92" s="183"/>
      <c r="MA92" s="183"/>
      <c r="MB92" s="183"/>
      <c r="MC92" s="183"/>
      <c r="MD92" s="183"/>
    </row>
    <row r="93" spans="1:342" ht="15" hidden="1" customHeight="1" outlineLevel="1" x14ac:dyDescent="0.25">
      <c r="A93" s="153">
        <v>88</v>
      </c>
      <c r="B93" s="154"/>
      <c r="C93" s="185" t="s">
        <v>1305</v>
      </c>
      <c r="D93" s="186">
        <v>11</v>
      </c>
      <c r="E93" s="171" t="s">
        <v>1317</v>
      </c>
      <c r="F93" s="186"/>
      <c r="G93" s="171"/>
      <c r="H93" s="186">
        <v>4</v>
      </c>
      <c r="I93" s="158" t="str">
        <f t="shared" si="20"/>
        <v>eksperta līmenis</v>
      </c>
      <c r="J93" s="181" t="str">
        <f t="shared" si="21"/>
        <v>VK11.–4</v>
      </c>
      <c r="K93" s="157" t="str">
        <f t="shared" si="218"/>
        <v>✦ Publiskās pārvaldes darbības procesu kompetences   /eksperta līmenis/</v>
      </c>
      <c r="L93" s="158">
        <f t="shared" si="219"/>
        <v>0</v>
      </c>
      <c r="M93" s="159">
        <f t="shared" si="208"/>
        <v>0</v>
      </c>
      <c r="N93" s="182"/>
      <c r="O93" s="183"/>
      <c r="P93" s="182"/>
      <c r="Q93" s="182"/>
      <c r="R93" s="182"/>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2"/>
      <c r="AQ93" s="182"/>
      <c r="AR93" s="182"/>
      <c r="AS93" s="182"/>
      <c r="AT93" s="162">
        <f t="shared" si="209"/>
        <v>0</v>
      </c>
      <c r="AU93" s="183"/>
      <c r="AV93" s="182"/>
      <c r="AW93" s="182"/>
      <c r="AX93" s="183"/>
      <c r="AY93" s="182"/>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2"/>
      <c r="BX93" s="182"/>
      <c r="BY93" s="182"/>
      <c r="BZ93" s="182"/>
      <c r="CA93" s="162">
        <f t="shared" si="210"/>
        <v>0</v>
      </c>
      <c r="CB93" s="183"/>
      <c r="CC93" s="182"/>
      <c r="CD93" s="182"/>
      <c r="CE93" s="183"/>
      <c r="CF93" s="182"/>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2"/>
      <c r="DE93" s="182"/>
      <c r="DF93" s="182"/>
      <c r="DG93" s="182"/>
      <c r="DH93" s="163">
        <f t="shared" si="211"/>
        <v>0</v>
      </c>
      <c r="DI93" s="183"/>
      <c r="DJ93" s="182"/>
      <c r="DK93" s="183"/>
      <c r="DL93" s="183"/>
      <c r="DM93" s="182"/>
      <c r="DN93" s="182"/>
      <c r="DO93" s="182"/>
      <c r="DP93" s="182"/>
      <c r="DQ93" s="182"/>
      <c r="DR93" s="182"/>
      <c r="DS93" s="182"/>
      <c r="DT93" s="182"/>
      <c r="DU93" s="182"/>
      <c r="DV93" s="182"/>
      <c r="DW93" s="182"/>
      <c r="DX93" s="182"/>
      <c r="DY93" s="182"/>
      <c r="DZ93" s="182"/>
      <c r="EA93" s="182"/>
      <c r="EB93" s="182"/>
      <c r="EC93" s="182"/>
      <c r="ED93" s="182"/>
      <c r="EE93" s="182"/>
      <c r="EF93" s="182"/>
      <c r="EG93" s="182"/>
      <c r="EH93" s="182"/>
      <c r="EI93" s="182"/>
      <c r="EJ93" s="182"/>
      <c r="EK93" s="182"/>
      <c r="EL93" s="182"/>
      <c r="EM93" s="182"/>
      <c r="EN93" s="182"/>
      <c r="EO93" s="163">
        <f t="shared" si="212"/>
        <v>0</v>
      </c>
      <c r="EP93" s="183"/>
      <c r="EQ93" s="183"/>
      <c r="ER93" s="183"/>
      <c r="ES93" s="183"/>
      <c r="ET93" s="183"/>
      <c r="EU93" s="182"/>
      <c r="EV93" s="182"/>
      <c r="EW93" s="182"/>
      <c r="EX93" s="182"/>
      <c r="EY93" s="182"/>
      <c r="EZ93" s="182"/>
      <c r="FA93" s="182"/>
      <c r="FB93" s="182"/>
      <c r="FC93" s="182"/>
      <c r="FD93" s="182"/>
      <c r="FE93" s="182"/>
      <c r="FF93" s="182"/>
      <c r="FG93" s="182"/>
      <c r="FH93" s="182"/>
      <c r="FI93" s="182"/>
      <c r="FJ93" s="182"/>
      <c r="FK93" s="182"/>
      <c r="FL93" s="182"/>
      <c r="FM93" s="182"/>
      <c r="FN93" s="182"/>
      <c r="FO93" s="182"/>
      <c r="FP93" s="182"/>
      <c r="FQ93" s="182"/>
      <c r="FR93" s="182"/>
      <c r="FS93" s="182"/>
      <c r="FT93" s="182"/>
      <c r="FU93" s="181"/>
      <c r="FV93" s="164">
        <f t="shared" si="213"/>
        <v>0</v>
      </c>
      <c r="FW93" s="183"/>
      <c r="FX93" s="183"/>
      <c r="FY93" s="183"/>
      <c r="FZ93" s="183"/>
      <c r="GA93" s="183"/>
      <c r="GB93" s="182"/>
      <c r="GC93" s="182"/>
      <c r="GD93" s="183"/>
      <c r="GE93" s="183"/>
      <c r="GF93" s="183"/>
      <c r="GG93" s="183"/>
      <c r="GH93" s="183"/>
      <c r="GI93" s="183"/>
      <c r="GJ93" s="183"/>
      <c r="GK93" s="182"/>
      <c r="GL93" s="182"/>
      <c r="GM93" s="183"/>
      <c r="GN93" s="183"/>
      <c r="GO93" s="183"/>
      <c r="GP93" s="182"/>
      <c r="GQ93" s="182"/>
      <c r="GR93" s="182"/>
      <c r="GS93" s="182"/>
      <c r="GT93" s="182"/>
      <c r="GU93" s="183"/>
      <c r="GV93" s="182"/>
      <c r="GW93" s="183"/>
      <c r="GX93" s="183"/>
      <c r="GY93" s="182"/>
      <c r="GZ93" s="182"/>
      <c r="HA93" s="182"/>
      <c r="HB93" s="181"/>
      <c r="HC93" s="164">
        <f t="shared" si="214"/>
        <v>0</v>
      </c>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4"/>
      <c r="IJ93" s="166">
        <f t="shared" si="215"/>
        <v>0</v>
      </c>
      <c r="IK93" s="183"/>
      <c r="IL93" s="182"/>
      <c r="IM93" s="183"/>
      <c r="IN93" s="183"/>
      <c r="IO93" s="182"/>
      <c r="IP93" s="183"/>
      <c r="IQ93" s="183"/>
      <c r="IR93" s="182"/>
      <c r="IS93" s="182"/>
      <c r="IT93" s="182"/>
      <c r="IU93" s="182"/>
      <c r="IV93" s="183"/>
      <c r="IW93" s="183"/>
      <c r="IX93" s="182"/>
      <c r="IY93" s="182"/>
      <c r="IZ93" s="182"/>
      <c r="JA93" s="182"/>
      <c r="JB93" s="182"/>
      <c r="JC93" s="183"/>
      <c r="JD93" s="183"/>
      <c r="JE93" s="182"/>
      <c r="JF93" s="182"/>
      <c r="JG93" s="182"/>
      <c r="JH93" s="182"/>
      <c r="JI93" s="182"/>
      <c r="JJ93" s="182"/>
      <c r="JK93" s="182"/>
      <c r="JL93" s="182"/>
      <c r="JM93" s="182"/>
      <c r="JN93" s="182"/>
      <c r="JO93" s="182"/>
      <c r="JP93" s="182"/>
      <c r="JQ93" s="167">
        <f t="shared" si="216"/>
        <v>0</v>
      </c>
      <c r="JR93" s="183"/>
      <c r="JS93" s="183"/>
      <c r="JT93" s="183"/>
      <c r="JU93" s="183"/>
      <c r="JV93" s="183"/>
      <c r="JW93" s="183"/>
      <c r="JX93" s="183"/>
      <c r="JY93" s="182"/>
      <c r="JZ93" s="182"/>
      <c r="KA93" s="182"/>
      <c r="KB93" s="182"/>
      <c r="KC93" s="183"/>
      <c r="KD93" s="183"/>
      <c r="KE93" s="182"/>
      <c r="KF93" s="182"/>
      <c r="KG93" s="182"/>
      <c r="KH93" s="182"/>
      <c r="KI93" s="182"/>
      <c r="KJ93" s="183"/>
      <c r="KK93" s="183"/>
      <c r="KL93" s="182"/>
      <c r="KM93" s="182"/>
      <c r="KN93" s="182"/>
      <c r="KO93" s="182"/>
      <c r="KP93" s="182"/>
      <c r="KQ93" s="182"/>
      <c r="KR93" s="182"/>
      <c r="KS93" s="182"/>
      <c r="KT93" s="182"/>
      <c r="KU93" s="182"/>
      <c r="KV93" s="182"/>
      <c r="KW93" s="182"/>
      <c r="KX93" s="167">
        <f t="shared" si="217"/>
        <v>0</v>
      </c>
      <c r="KY93" s="183"/>
      <c r="KZ93" s="183"/>
      <c r="LA93" s="183"/>
      <c r="LB93" s="183"/>
      <c r="LC93" s="183"/>
      <c r="LD93" s="183"/>
      <c r="LE93" s="183"/>
      <c r="LF93" s="183"/>
      <c r="LG93" s="183"/>
      <c r="LH93" s="183"/>
      <c r="LI93" s="183"/>
      <c r="LJ93" s="183"/>
      <c r="LK93" s="183"/>
      <c r="LL93" s="183"/>
      <c r="LM93" s="183"/>
      <c r="LN93" s="183"/>
      <c r="LO93" s="183"/>
      <c r="LP93" s="183"/>
      <c r="LQ93" s="183"/>
      <c r="LR93" s="183"/>
      <c r="LS93" s="183"/>
      <c r="LT93" s="183"/>
      <c r="LU93" s="183"/>
      <c r="LV93" s="183"/>
      <c r="LW93" s="183"/>
      <c r="LX93" s="183"/>
      <c r="LY93" s="183"/>
      <c r="LZ93" s="183"/>
      <c r="MA93" s="183"/>
      <c r="MB93" s="183"/>
      <c r="MC93" s="183"/>
      <c r="MD93" s="183"/>
    </row>
    <row r="94" spans="1:342" ht="15" hidden="1" customHeight="1" outlineLevel="1" x14ac:dyDescent="0.25">
      <c r="A94" s="146">
        <v>89</v>
      </c>
      <c r="B94" s="168"/>
      <c r="C94" s="185" t="s">
        <v>1305</v>
      </c>
      <c r="D94" s="186"/>
      <c r="E94" s="171"/>
      <c r="F94" s="186"/>
      <c r="G94" s="171"/>
      <c r="H94" s="186"/>
      <c r="I94" s="158"/>
      <c r="J94" s="181"/>
      <c r="K94" s="157" t="str">
        <f t="shared" si="218"/>
        <v xml:space="preserve"> </v>
      </c>
      <c r="L94" s="158">
        <f t="shared" si="219"/>
        <v>0</v>
      </c>
      <c r="M94" s="159">
        <f t="shared" si="208"/>
        <v>0</v>
      </c>
      <c r="N94" s="182"/>
      <c r="O94" s="183"/>
      <c r="P94" s="182"/>
      <c r="Q94" s="182"/>
      <c r="R94" s="182"/>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2"/>
      <c r="AQ94" s="182"/>
      <c r="AR94" s="182"/>
      <c r="AS94" s="182"/>
      <c r="AT94" s="162">
        <f t="shared" si="209"/>
        <v>0</v>
      </c>
      <c r="AU94" s="183"/>
      <c r="AV94" s="182"/>
      <c r="AW94" s="182"/>
      <c r="AX94" s="183"/>
      <c r="AY94" s="182"/>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2"/>
      <c r="BX94" s="182"/>
      <c r="BY94" s="182"/>
      <c r="BZ94" s="182"/>
      <c r="CA94" s="162">
        <f t="shared" si="210"/>
        <v>0</v>
      </c>
      <c r="CB94" s="183"/>
      <c r="CC94" s="182"/>
      <c r="CD94" s="182"/>
      <c r="CE94" s="183"/>
      <c r="CF94" s="182"/>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2"/>
      <c r="DE94" s="182"/>
      <c r="DF94" s="182"/>
      <c r="DG94" s="182"/>
      <c r="DH94" s="163">
        <f t="shared" si="211"/>
        <v>0</v>
      </c>
      <c r="DI94" s="183"/>
      <c r="DJ94" s="182"/>
      <c r="DK94" s="183"/>
      <c r="DL94" s="183"/>
      <c r="DM94" s="182"/>
      <c r="DN94" s="182"/>
      <c r="DO94" s="182"/>
      <c r="DP94" s="182"/>
      <c r="DQ94" s="182"/>
      <c r="DR94" s="182"/>
      <c r="DS94" s="182"/>
      <c r="DT94" s="182"/>
      <c r="DU94" s="182"/>
      <c r="DV94" s="182"/>
      <c r="DW94" s="182"/>
      <c r="DX94" s="182"/>
      <c r="DY94" s="182"/>
      <c r="DZ94" s="182"/>
      <c r="EA94" s="182"/>
      <c r="EB94" s="182"/>
      <c r="EC94" s="182"/>
      <c r="ED94" s="182"/>
      <c r="EE94" s="182"/>
      <c r="EF94" s="182"/>
      <c r="EG94" s="182"/>
      <c r="EH94" s="182"/>
      <c r="EI94" s="182"/>
      <c r="EJ94" s="182"/>
      <c r="EK94" s="182"/>
      <c r="EL94" s="182"/>
      <c r="EM94" s="182"/>
      <c r="EN94" s="182"/>
      <c r="EO94" s="163">
        <f t="shared" si="212"/>
        <v>0</v>
      </c>
      <c r="EP94" s="183"/>
      <c r="EQ94" s="183"/>
      <c r="ER94" s="183"/>
      <c r="ES94" s="183"/>
      <c r="ET94" s="183"/>
      <c r="EU94" s="182"/>
      <c r="EV94" s="182"/>
      <c r="EW94" s="182"/>
      <c r="EX94" s="182"/>
      <c r="EY94" s="182"/>
      <c r="EZ94" s="182"/>
      <c r="FA94" s="182"/>
      <c r="FB94" s="182"/>
      <c r="FC94" s="182"/>
      <c r="FD94" s="182"/>
      <c r="FE94" s="182"/>
      <c r="FF94" s="182"/>
      <c r="FG94" s="182"/>
      <c r="FH94" s="182"/>
      <c r="FI94" s="182"/>
      <c r="FJ94" s="182"/>
      <c r="FK94" s="182"/>
      <c r="FL94" s="182"/>
      <c r="FM94" s="182"/>
      <c r="FN94" s="182"/>
      <c r="FO94" s="182"/>
      <c r="FP94" s="182"/>
      <c r="FQ94" s="182"/>
      <c r="FR94" s="182"/>
      <c r="FS94" s="182"/>
      <c r="FT94" s="182"/>
      <c r="FU94" s="181"/>
      <c r="FV94" s="164">
        <f t="shared" si="213"/>
        <v>0</v>
      </c>
      <c r="FW94" s="183"/>
      <c r="FX94" s="183"/>
      <c r="FY94" s="183"/>
      <c r="FZ94" s="183"/>
      <c r="GA94" s="183"/>
      <c r="GB94" s="182"/>
      <c r="GC94" s="182"/>
      <c r="GD94" s="183"/>
      <c r="GE94" s="183"/>
      <c r="GF94" s="183"/>
      <c r="GG94" s="183"/>
      <c r="GH94" s="183"/>
      <c r="GI94" s="183"/>
      <c r="GJ94" s="183"/>
      <c r="GK94" s="182"/>
      <c r="GL94" s="182"/>
      <c r="GM94" s="183"/>
      <c r="GN94" s="183"/>
      <c r="GO94" s="183"/>
      <c r="GP94" s="182"/>
      <c r="GQ94" s="182"/>
      <c r="GR94" s="182"/>
      <c r="GS94" s="182"/>
      <c r="GT94" s="182"/>
      <c r="GU94" s="183"/>
      <c r="GV94" s="182"/>
      <c r="GW94" s="183"/>
      <c r="GX94" s="183"/>
      <c r="GY94" s="182"/>
      <c r="GZ94" s="182"/>
      <c r="HA94" s="182"/>
      <c r="HB94" s="181"/>
      <c r="HC94" s="164">
        <f t="shared" si="214"/>
        <v>0</v>
      </c>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4"/>
      <c r="IJ94" s="166">
        <f t="shared" si="215"/>
        <v>0</v>
      </c>
      <c r="IK94" s="183"/>
      <c r="IL94" s="182"/>
      <c r="IM94" s="183"/>
      <c r="IN94" s="183"/>
      <c r="IO94" s="182"/>
      <c r="IP94" s="183"/>
      <c r="IQ94" s="183"/>
      <c r="IR94" s="182"/>
      <c r="IS94" s="182"/>
      <c r="IT94" s="182"/>
      <c r="IU94" s="182"/>
      <c r="IV94" s="183"/>
      <c r="IW94" s="183"/>
      <c r="IX94" s="182"/>
      <c r="IY94" s="182"/>
      <c r="IZ94" s="182"/>
      <c r="JA94" s="182"/>
      <c r="JB94" s="182"/>
      <c r="JC94" s="183"/>
      <c r="JD94" s="183"/>
      <c r="JE94" s="182"/>
      <c r="JF94" s="182"/>
      <c r="JG94" s="182"/>
      <c r="JH94" s="182"/>
      <c r="JI94" s="182"/>
      <c r="JJ94" s="182"/>
      <c r="JK94" s="182"/>
      <c r="JL94" s="182"/>
      <c r="JM94" s="182"/>
      <c r="JN94" s="182"/>
      <c r="JO94" s="182"/>
      <c r="JP94" s="182"/>
      <c r="JQ94" s="167">
        <f t="shared" si="216"/>
        <v>0</v>
      </c>
      <c r="JR94" s="183"/>
      <c r="JS94" s="183"/>
      <c r="JT94" s="183"/>
      <c r="JU94" s="183"/>
      <c r="JV94" s="183"/>
      <c r="JW94" s="183"/>
      <c r="JX94" s="183"/>
      <c r="JY94" s="182"/>
      <c r="JZ94" s="182"/>
      <c r="KA94" s="182"/>
      <c r="KB94" s="182"/>
      <c r="KC94" s="183"/>
      <c r="KD94" s="183"/>
      <c r="KE94" s="182"/>
      <c r="KF94" s="182"/>
      <c r="KG94" s="182"/>
      <c r="KH94" s="182"/>
      <c r="KI94" s="182"/>
      <c r="KJ94" s="183"/>
      <c r="KK94" s="183"/>
      <c r="KL94" s="182"/>
      <c r="KM94" s="182"/>
      <c r="KN94" s="182"/>
      <c r="KO94" s="182"/>
      <c r="KP94" s="182"/>
      <c r="KQ94" s="182"/>
      <c r="KR94" s="182"/>
      <c r="KS94" s="182"/>
      <c r="KT94" s="182"/>
      <c r="KU94" s="182"/>
      <c r="KV94" s="182"/>
      <c r="KW94" s="182"/>
      <c r="KX94" s="167">
        <f t="shared" si="217"/>
        <v>0</v>
      </c>
      <c r="KY94" s="183"/>
      <c r="KZ94" s="183"/>
      <c r="LA94" s="183"/>
      <c r="LB94" s="183"/>
      <c r="LC94" s="183"/>
      <c r="LD94" s="183"/>
      <c r="LE94" s="183"/>
      <c r="LF94" s="183"/>
      <c r="LG94" s="183"/>
      <c r="LH94" s="183"/>
      <c r="LI94" s="183"/>
      <c r="LJ94" s="183"/>
      <c r="LK94" s="183"/>
      <c r="LL94" s="183"/>
      <c r="LM94" s="183"/>
      <c r="LN94" s="183"/>
      <c r="LO94" s="183"/>
      <c r="LP94" s="183"/>
      <c r="LQ94" s="183"/>
      <c r="LR94" s="183"/>
      <c r="LS94" s="183"/>
      <c r="LT94" s="183"/>
      <c r="LU94" s="183"/>
      <c r="LV94" s="183"/>
      <c r="LW94" s="183"/>
      <c r="LX94" s="183"/>
      <c r="LY94" s="183"/>
      <c r="LZ94" s="183"/>
      <c r="MA94" s="183"/>
      <c r="MB94" s="183"/>
      <c r="MC94" s="183"/>
      <c r="MD94" s="183"/>
    </row>
    <row r="95" spans="1:342" ht="15" hidden="1" customHeight="1" outlineLevel="1" x14ac:dyDescent="0.25">
      <c r="A95" s="153">
        <v>90</v>
      </c>
      <c r="B95" s="154"/>
      <c r="C95" s="185" t="s">
        <v>1305</v>
      </c>
      <c r="D95" s="186"/>
      <c r="E95" s="171"/>
      <c r="F95" s="186"/>
      <c r="G95" s="171"/>
      <c r="H95" s="186"/>
      <c r="I95" s="158" t="str">
        <f t="shared" si="20"/>
        <v xml:space="preserve"> </v>
      </c>
      <c r="J95" s="181" t="str">
        <f t="shared" si="21"/>
        <v xml:space="preserve"> </v>
      </c>
      <c r="K95" s="157" t="str">
        <f t="shared" si="218"/>
        <v xml:space="preserve"> </v>
      </c>
      <c r="L95" s="158">
        <f t="shared" si="219"/>
        <v>0</v>
      </c>
      <c r="M95" s="159">
        <f t="shared" si="208"/>
        <v>0</v>
      </c>
      <c r="N95" s="182"/>
      <c r="O95" s="183"/>
      <c r="P95" s="182"/>
      <c r="Q95" s="182"/>
      <c r="R95" s="182"/>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2"/>
      <c r="AQ95" s="182"/>
      <c r="AR95" s="182"/>
      <c r="AS95" s="182"/>
      <c r="AT95" s="162">
        <f t="shared" si="209"/>
        <v>0</v>
      </c>
      <c r="AU95" s="183"/>
      <c r="AV95" s="182"/>
      <c r="AW95" s="182"/>
      <c r="AX95" s="183"/>
      <c r="AY95" s="182"/>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2"/>
      <c r="BX95" s="182"/>
      <c r="BY95" s="182"/>
      <c r="BZ95" s="182"/>
      <c r="CA95" s="162">
        <f t="shared" si="210"/>
        <v>0</v>
      </c>
      <c r="CB95" s="183"/>
      <c r="CC95" s="182"/>
      <c r="CD95" s="182"/>
      <c r="CE95" s="183"/>
      <c r="CF95" s="182"/>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2"/>
      <c r="DE95" s="182"/>
      <c r="DF95" s="182"/>
      <c r="DG95" s="182"/>
      <c r="DH95" s="163">
        <f t="shared" si="211"/>
        <v>0</v>
      </c>
      <c r="DI95" s="183"/>
      <c r="DJ95" s="182"/>
      <c r="DK95" s="183"/>
      <c r="DL95" s="183"/>
      <c r="DM95" s="182"/>
      <c r="DN95" s="182"/>
      <c r="DO95" s="182"/>
      <c r="DP95" s="182"/>
      <c r="DQ95" s="182"/>
      <c r="DR95" s="182"/>
      <c r="DS95" s="182"/>
      <c r="DT95" s="182"/>
      <c r="DU95" s="182"/>
      <c r="DV95" s="182"/>
      <c r="DW95" s="182"/>
      <c r="DX95" s="182"/>
      <c r="DY95" s="182"/>
      <c r="DZ95" s="182"/>
      <c r="EA95" s="182"/>
      <c r="EB95" s="182"/>
      <c r="EC95" s="182"/>
      <c r="ED95" s="182"/>
      <c r="EE95" s="182"/>
      <c r="EF95" s="182"/>
      <c r="EG95" s="182"/>
      <c r="EH95" s="182"/>
      <c r="EI95" s="182"/>
      <c r="EJ95" s="182"/>
      <c r="EK95" s="182"/>
      <c r="EL95" s="182"/>
      <c r="EM95" s="182"/>
      <c r="EN95" s="182"/>
      <c r="EO95" s="163">
        <f t="shared" si="212"/>
        <v>0</v>
      </c>
      <c r="EP95" s="183"/>
      <c r="EQ95" s="183"/>
      <c r="ER95" s="183"/>
      <c r="ES95" s="183"/>
      <c r="ET95" s="183"/>
      <c r="EU95" s="182"/>
      <c r="EV95" s="182"/>
      <c r="EW95" s="182"/>
      <c r="EX95" s="182"/>
      <c r="EY95" s="182"/>
      <c r="EZ95" s="182"/>
      <c r="FA95" s="182"/>
      <c r="FB95" s="182"/>
      <c r="FC95" s="182"/>
      <c r="FD95" s="182"/>
      <c r="FE95" s="182"/>
      <c r="FF95" s="182"/>
      <c r="FG95" s="182"/>
      <c r="FH95" s="182"/>
      <c r="FI95" s="182"/>
      <c r="FJ95" s="182"/>
      <c r="FK95" s="182"/>
      <c r="FL95" s="182"/>
      <c r="FM95" s="182"/>
      <c r="FN95" s="182"/>
      <c r="FO95" s="182"/>
      <c r="FP95" s="182"/>
      <c r="FQ95" s="182"/>
      <c r="FR95" s="182"/>
      <c r="FS95" s="182"/>
      <c r="FT95" s="182"/>
      <c r="FU95" s="181"/>
      <c r="FV95" s="164">
        <f t="shared" si="213"/>
        <v>0</v>
      </c>
      <c r="FW95" s="183"/>
      <c r="FX95" s="183"/>
      <c r="FY95" s="183"/>
      <c r="FZ95" s="183"/>
      <c r="GA95" s="183"/>
      <c r="GB95" s="182"/>
      <c r="GC95" s="182"/>
      <c r="GD95" s="183"/>
      <c r="GE95" s="183"/>
      <c r="GF95" s="183"/>
      <c r="GG95" s="183"/>
      <c r="GH95" s="183"/>
      <c r="GI95" s="183"/>
      <c r="GJ95" s="183"/>
      <c r="GK95" s="182"/>
      <c r="GL95" s="182"/>
      <c r="GM95" s="183"/>
      <c r="GN95" s="183"/>
      <c r="GO95" s="183"/>
      <c r="GP95" s="182"/>
      <c r="GQ95" s="182"/>
      <c r="GR95" s="182"/>
      <c r="GS95" s="182"/>
      <c r="GT95" s="182"/>
      <c r="GU95" s="183"/>
      <c r="GV95" s="182"/>
      <c r="GW95" s="183"/>
      <c r="GX95" s="183"/>
      <c r="GY95" s="182"/>
      <c r="GZ95" s="182"/>
      <c r="HA95" s="182"/>
      <c r="HB95" s="181"/>
      <c r="HC95" s="164">
        <f t="shared" si="214"/>
        <v>0</v>
      </c>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4"/>
      <c r="IJ95" s="166">
        <f t="shared" si="215"/>
        <v>0</v>
      </c>
      <c r="IK95" s="183"/>
      <c r="IL95" s="182"/>
      <c r="IM95" s="183"/>
      <c r="IN95" s="183"/>
      <c r="IO95" s="182"/>
      <c r="IP95" s="183"/>
      <c r="IQ95" s="183"/>
      <c r="IR95" s="182"/>
      <c r="IS95" s="182"/>
      <c r="IT95" s="182"/>
      <c r="IU95" s="182"/>
      <c r="IV95" s="183"/>
      <c r="IW95" s="183"/>
      <c r="IX95" s="182"/>
      <c r="IY95" s="182"/>
      <c r="IZ95" s="182"/>
      <c r="JA95" s="182"/>
      <c r="JB95" s="182"/>
      <c r="JC95" s="183"/>
      <c r="JD95" s="183"/>
      <c r="JE95" s="182"/>
      <c r="JF95" s="182"/>
      <c r="JG95" s="182"/>
      <c r="JH95" s="182"/>
      <c r="JI95" s="182"/>
      <c r="JJ95" s="182"/>
      <c r="JK95" s="182"/>
      <c r="JL95" s="182"/>
      <c r="JM95" s="182"/>
      <c r="JN95" s="182"/>
      <c r="JO95" s="182"/>
      <c r="JP95" s="182"/>
      <c r="JQ95" s="167">
        <f t="shared" si="216"/>
        <v>0</v>
      </c>
      <c r="JR95" s="183"/>
      <c r="JS95" s="183"/>
      <c r="JT95" s="183"/>
      <c r="JU95" s="183"/>
      <c r="JV95" s="183"/>
      <c r="JW95" s="183"/>
      <c r="JX95" s="183"/>
      <c r="JY95" s="182"/>
      <c r="JZ95" s="182"/>
      <c r="KA95" s="182"/>
      <c r="KB95" s="182"/>
      <c r="KC95" s="183"/>
      <c r="KD95" s="183"/>
      <c r="KE95" s="182"/>
      <c r="KF95" s="182"/>
      <c r="KG95" s="182"/>
      <c r="KH95" s="182"/>
      <c r="KI95" s="182"/>
      <c r="KJ95" s="183"/>
      <c r="KK95" s="183"/>
      <c r="KL95" s="182"/>
      <c r="KM95" s="182"/>
      <c r="KN95" s="182"/>
      <c r="KO95" s="182"/>
      <c r="KP95" s="182"/>
      <c r="KQ95" s="182"/>
      <c r="KR95" s="182"/>
      <c r="KS95" s="182"/>
      <c r="KT95" s="182"/>
      <c r="KU95" s="182"/>
      <c r="KV95" s="182"/>
      <c r="KW95" s="182"/>
      <c r="KX95" s="167">
        <f t="shared" si="217"/>
        <v>0</v>
      </c>
      <c r="KY95" s="183"/>
      <c r="KZ95" s="183"/>
      <c r="LA95" s="183"/>
      <c r="LB95" s="183"/>
      <c r="LC95" s="183"/>
      <c r="LD95" s="183"/>
      <c r="LE95" s="183"/>
      <c r="LF95" s="183"/>
      <c r="LG95" s="183"/>
      <c r="LH95" s="183"/>
      <c r="LI95" s="183"/>
      <c r="LJ95" s="183"/>
      <c r="LK95" s="183"/>
      <c r="LL95" s="183"/>
      <c r="LM95" s="183"/>
      <c r="LN95" s="183"/>
      <c r="LO95" s="183"/>
      <c r="LP95" s="183"/>
      <c r="LQ95" s="183"/>
      <c r="LR95" s="183"/>
      <c r="LS95" s="183"/>
      <c r="LT95" s="183"/>
      <c r="LU95" s="183"/>
      <c r="LV95" s="183"/>
      <c r="LW95" s="183"/>
      <c r="LX95" s="183"/>
      <c r="LY95" s="183"/>
      <c r="LZ95" s="183"/>
      <c r="MA95" s="183"/>
      <c r="MB95" s="183"/>
      <c r="MC95" s="183"/>
      <c r="MD95" s="183"/>
    </row>
  </sheetData>
  <mergeCells count="51">
    <mergeCell ref="B79:K79"/>
    <mergeCell ref="B84:K84"/>
    <mergeCell ref="B89:K89"/>
    <mergeCell ref="B49:K49"/>
    <mergeCell ref="B54:K54"/>
    <mergeCell ref="B59:K59"/>
    <mergeCell ref="B64:K64"/>
    <mergeCell ref="B69:K69"/>
    <mergeCell ref="B74:K74"/>
    <mergeCell ref="B21:K21"/>
    <mergeCell ref="B26:K26"/>
    <mergeCell ref="B31:K31"/>
    <mergeCell ref="B36:K36"/>
    <mergeCell ref="B39:K39"/>
    <mergeCell ref="B44:K44"/>
    <mergeCell ref="IK2:JP2"/>
    <mergeCell ref="JR2:KW2"/>
    <mergeCell ref="KY2:MD2"/>
    <mergeCell ref="B6:K6"/>
    <mergeCell ref="B11:K11"/>
    <mergeCell ref="B16:K16"/>
    <mergeCell ref="IK1:JP1"/>
    <mergeCell ref="JQ1:JQ4"/>
    <mergeCell ref="JR1:KW1"/>
    <mergeCell ref="KX1:KX4"/>
    <mergeCell ref="KY1:MD1"/>
    <mergeCell ref="N2:AS2"/>
    <mergeCell ref="AU2:BZ2"/>
    <mergeCell ref="CB2:DG2"/>
    <mergeCell ref="DI2:EN2"/>
    <mergeCell ref="EP2:FU2"/>
    <mergeCell ref="EP1:FU1"/>
    <mergeCell ref="FV1:FV4"/>
    <mergeCell ref="FW1:HB1"/>
    <mergeCell ref="HC1:HC4"/>
    <mergeCell ref="HD1:II1"/>
    <mergeCell ref="IJ1:IJ4"/>
    <mergeCell ref="FW2:HB2"/>
    <mergeCell ref="HD2:II2"/>
    <mergeCell ref="AU1:BZ1"/>
    <mergeCell ref="CA1:CA4"/>
    <mergeCell ref="CB1:DG1"/>
    <mergeCell ref="DH1:DH4"/>
    <mergeCell ref="DI1:EN1"/>
    <mergeCell ref="EO1:EO4"/>
    <mergeCell ref="C1:C3"/>
    <mergeCell ref="J1:J3"/>
    <mergeCell ref="L1:L3"/>
    <mergeCell ref="M1:M4"/>
    <mergeCell ref="N1:AS1"/>
    <mergeCell ref="AT1:AT4"/>
  </mergeCells>
  <conditionalFormatting sqref="N6:AS95 AU6:BZ95 CB6:DG95 DI6:EN95 FW6:HB95 HD6:II95 IK6:JP95 JR6:KW95 KY6:MD95">
    <cfRule type="cellIs" dxfId="1" priority="2" operator="greaterThan">
      <formula>0</formula>
    </cfRule>
  </conditionalFormatting>
  <conditionalFormatting sqref="EP6:FU95">
    <cfRule type="cellIs" dxfId="0" priority="1" operator="greaterThan">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Atkarības un nodrošinājums</vt:lpstr>
      <vt:lpstr>Nepieciešamās kompetences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Normunds Grigus</dc:creator>
  <cp:lastModifiedBy>Normunds Grigus</cp:lastModifiedBy>
  <dcterms:created xsi:type="dcterms:W3CDTF">2015-06-05T18:17:20Z</dcterms:created>
  <dcterms:modified xsi:type="dcterms:W3CDTF">2025-04-30T09:23:05Z</dcterms:modified>
</cp:coreProperties>
</file>