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v-file\serveris\DEPART~1\IPD\PROGRA~1\IEVIEA~1\MKNOTE~1\REIONL~1\SAM422~1\PRIEKA~1\2_UZAI~1.)\"/>
    </mc:Choice>
  </mc:AlternateContent>
  <bookViews>
    <workbookView xWindow="0" yWindow="0" windowWidth="2370" windowHeight="6480" tabRatio="802" activeTab="3"/>
  </bookViews>
  <sheets>
    <sheet name="Sākumlapa" sheetId="1" r:id="rId1"/>
    <sheet name="1_Apraksts" sheetId="3" r:id="rId2"/>
    <sheet name="2_Pievienojamie dokumenti" sheetId="13" r:id="rId3"/>
    <sheet name="3_Apliecinājums" sheetId="12" r:id="rId4"/>
    <sheet name="Support sheet" sheetId="11" state="hidden" r:id="rId5"/>
  </sheets>
  <definedNames>
    <definedName name="JĀ" localSheetId="2">#REF!</definedName>
    <definedName name="JĀ">#REF!</definedName>
    <definedName name="Nē" localSheetId="2">#REF!</definedName>
    <definedName name="Nē">#REF!</definedName>
    <definedName name="_xlnm.Print_Area" localSheetId="1">'1_Apraksts'!$A$1:$K$46</definedName>
    <definedName name="_xlnm.Print_Area" localSheetId="2">'2_Pievienojamie dokumenti'!$A$1:$F$8</definedName>
    <definedName name="_xlnm.Print_Area" localSheetId="3">'3_Apliecinājums'!$A$1:$F$42</definedName>
    <definedName name="_xlnm.Print_Area" localSheetId="0">Sākumlapa!$A$1:$I$28</definedName>
    <definedName name="shēma" localSheetId="2">#REF!</definedName>
    <definedName name="shēma">#REF!</definedName>
  </definedNames>
  <calcPr calcId="152511"/>
  <customWorkbookViews>
    <customWorkbookView name="Dāvids Zalāns - Personal View" guid="{5910BD2F-0AFC-4AFA-A976-CD3C07369F7E}" mergeInterval="0" personalView="1" maximized="1" xWindow="-8" yWindow="-8" windowWidth="1296" windowHeight="1000" activeSheetId="3" showComments="commIndAndComment"/>
  </customWorkbookViews>
</workbook>
</file>

<file path=xl/calcChain.xml><?xml version="1.0" encoding="utf-8"?>
<calcChain xmlns="http://schemas.openxmlformats.org/spreadsheetml/2006/main">
  <c r="J15" i="3" l="1"/>
  <c r="H22" i="3"/>
  <c r="H35" i="3" l="1"/>
  <c r="H36" i="3" l="1"/>
  <c r="H21" i="3"/>
  <c r="H34" i="3" s="1"/>
  <c r="C22" i="11" l="1"/>
  <c r="C21" i="11"/>
  <c r="C20" i="11"/>
  <c r="C19" i="11"/>
  <c r="C18" i="11"/>
  <c r="C17" i="11"/>
  <c r="C16" i="11"/>
  <c r="C15" i="11"/>
  <c r="C14" i="11"/>
  <c r="C13" i="11"/>
  <c r="C12" i="11"/>
  <c r="C11" i="11"/>
  <c r="C10" i="11"/>
  <c r="C9" i="11"/>
  <c r="C8" i="11"/>
  <c r="C7" i="11"/>
  <c r="C6" i="11"/>
  <c r="C5" i="11"/>
  <c r="C4" i="11"/>
  <c r="C3" i="11"/>
</calcChain>
</file>

<file path=xl/sharedStrings.xml><?xml version="1.0" encoding="utf-8"?>
<sst xmlns="http://schemas.openxmlformats.org/spreadsheetml/2006/main" count="217" uniqueCount="205">
  <si>
    <t>Pasta indekss</t>
  </si>
  <si>
    <t>Tīmekļa vietne</t>
  </si>
  <si>
    <t>Kontaktpersonas vārds uzvārds</t>
  </si>
  <si>
    <t>Ieņemamais amats</t>
  </si>
  <si>
    <t>Tālrunis</t>
  </si>
  <si>
    <t>E - pasts</t>
  </si>
  <si>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</si>
  <si>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</si>
  <si>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</si>
  <si>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</si>
  <si>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</si>
  <si>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</si>
  <si>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</si>
  <si>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</si>
  <si>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</si>
  <si>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</si>
  <si>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</si>
  <si>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</si>
  <si>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</si>
  <si>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</si>
  <si>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</si>
  <si>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</si>
  <si>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</si>
  <si>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</si>
  <si>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</si>
  <si>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</si>
  <si>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</si>
  <si>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</si>
  <si>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</si>
  <si>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</si>
  <si>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</si>
  <si>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</si>
  <si>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</si>
  <si>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</si>
  <si>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Mērvienība</t>
  </si>
  <si>
    <t>1.</t>
  </si>
  <si>
    <t>2.</t>
  </si>
  <si>
    <t>3.</t>
  </si>
  <si>
    <t>Izvērtējums nav nepieciešams</t>
  </si>
  <si>
    <t>Nepieciešams sākotnējais ietekmes uz vidi izvērtējums</t>
  </si>
  <si>
    <t>Nepieciešams ietekmes uz vidi novērtējums</t>
  </si>
  <si>
    <t>JĀ</t>
  </si>
  <si>
    <t>NĒ</t>
  </si>
  <si>
    <t>Plānotā vērtība</t>
  </si>
  <si>
    <t>Novada pilsēta vai pagasts</t>
  </si>
  <si>
    <t xml:space="preserve">Republikas pilsēta </t>
  </si>
  <si>
    <t xml:space="preserve"> Novads </t>
  </si>
  <si>
    <t xml:space="preserve">Iela, mājas nosaukums, Nr./dzīvokļa Nr. </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</si>
  <si>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</si>
  <si>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</si>
  <si>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</si>
  <si>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</si>
  <si>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</si>
  <si>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</si>
  <si>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</si>
  <si>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</si>
  <si>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</si>
  <si>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</si>
  <si>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</si>
  <si>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</si>
  <si>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</si>
  <si>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</si>
  <si>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</si>
  <si>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3.pielikums
Vienas vienības izmaksu pielietojums</t>
  </si>
  <si>
    <t>ir</t>
  </si>
  <si>
    <t>euro</t>
  </si>
  <si>
    <t>Nr.p.k.</t>
  </si>
  <si>
    <t>4.</t>
  </si>
  <si>
    <t>5.</t>
  </si>
  <si>
    <t>Datums</t>
  </si>
  <si>
    <t>Dokuments</t>
  </si>
  <si>
    <t>7.</t>
  </si>
  <si>
    <t>Eiropas Reģionālās attīstības fonda 
projekta idejas koncepta veidlapa</t>
  </si>
  <si>
    <t>Projekta idejas koncepta nosaukums*:</t>
  </si>
  <si>
    <t>Projekta idejas koncepta iesniedzējs:</t>
  </si>
  <si>
    <t>Projekta idejas koncepta mērķis:</t>
  </si>
  <si>
    <t xml:space="preserve">Demarkācija un papildinātība ar citiem projektiem*: </t>
  </si>
  <si>
    <t>Projekta idejas koncepta kopējais finansējums:</t>
  </si>
  <si>
    <t>Iznākuma rādītāja nosaukums</t>
  </si>
  <si>
    <t xml:space="preserve">Projekta idejas koncepta iesniedzēja reģistrācijas numurs/Nodokļu maksātāja reģistrācijas numurs: </t>
  </si>
  <si>
    <t>Projekta idejas koncepta iesniedzēja juridiskā adrese:</t>
  </si>
  <si>
    <t>Projekta idejas koncepta iesniedzēja kontaktinformācija:</t>
  </si>
  <si>
    <r>
      <t xml:space="preserve">Projekta idejas koncepta iesniedzēja korespondences adrese 
</t>
    </r>
    <r>
      <rPr>
        <i/>
        <sz val="10"/>
        <rFont val="Times New Roman"/>
        <family val="1"/>
        <charset val="186"/>
      </rPr>
      <t>(aizpilda, ja atšķiras no juridiskās adreses)</t>
    </r>
  </si>
  <si>
    <t>Jā</t>
  </si>
  <si>
    <t>N/A</t>
  </si>
  <si>
    <t>Mērķis, iznākuma rādītāji</t>
  </si>
  <si>
    <t xml:space="preserve">6. </t>
  </si>
  <si>
    <t>Darbības</t>
  </si>
  <si>
    <t>8.</t>
  </si>
  <si>
    <t>Izmaksas</t>
  </si>
  <si>
    <t>9.</t>
  </si>
  <si>
    <t xml:space="preserve">10. </t>
  </si>
  <si>
    <t>11.</t>
  </si>
  <si>
    <t>12.</t>
  </si>
  <si>
    <t>13.</t>
  </si>
  <si>
    <t>14.</t>
  </si>
  <si>
    <t>15.</t>
  </si>
  <si>
    <t>16.</t>
  </si>
  <si>
    <t>17.</t>
  </si>
  <si>
    <t>18.</t>
  </si>
  <si>
    <t xml:space="preserve">Projekta idejas konceptā plānotās investīcijas tiek veiktas: </t>
  </si>
  <si>
    <t>projekta iesniedzēja īpašumā;</t>
  </si>
  <si>
    <t>publiskas personas īpašumā, ja īpašuma turējuma tiesības projekta iesniedzējs ir ieguvis uz termiņu, kas nav īsāks par pieciem gadiem no projekta noslēguma maksājuma veikšanas finansējuma saņēmējam;</t>
  </si>
  <si>
    <t>19.</t>
  </si>
  <si>
    <t>Demarkācija</t>
  </si>
  <si>
    <t>20.</t>
  </si>
  <si>
    <t>21.</t>
  </si>
  <si>
    <t>Valsts atbalsts komercdarbībai</t>
  </si>
  <si>
    <t>Plānoto darbību/izmaksu apraksts un to pamatojums:</t>
  </si>
  <si>
    <t>Finansējums</t>
  </si>
  <si>
    <t>Eiropas Reģionālās attīstības fonda finansējums:</t>
  </si>
  <si>
    <t>Lapu skaits</t>
  </si>
  <si>
    <r>
      <rPr>
        <b/>
        <sz val="14"/>
        <color theme="1"/>
        <rFont val="Times New Roman"/>
        <family val="1"/>
        <charset val="186"/>
      </rPr>
      <t xml:space="preserve">apliecinu projekta idejas konceptā iekļautās informācijas atbilstību šādiem nosacījumiem: </t>
    </r>
    <r>
      <rPr>
        <b/>
        <sz val="11"/>
        <color theme="1"/>
        <rFont val="Times New Roman"/>
        <family val="1"/>
        <charset val="186"/>
      </rPr>
      <t xml:space="preserve">
</t>
    </r>
    <r>
      <rPr>
        <b/>
        <sz val="11"/>
        <color theme="1" tint="0.14999847407452621"/>
        <rFont val="Times New Roman"/>
        <family val="1"/>
        <charset val="186"/>
      </rPr>
      <t>(</t>
    </r>
    <r>
      <rPr>
        <b/>
        <i/>
        <sz val="11"/>
        <color theme="1" tint="0.14999847407452621"/>
        <rFont val="Times New Roman"/>
        <family val="1"/>
        <charset val="186"/>
      </rPr>
      <t xml:space="preserve">Kolonnā Nr.3 ar "Jā" atzīmējiet to nosacījumu, kas </t>
    </r>
    <r>
      <rPr>
        <b/>
        <i/>
        <u/>
        <sz val="11"/>
        <color theme="1" tint="0.14999847407452621"/>
        <rFont val="Times New Roman"/>
        <family val="1"/>
        <charset val="186"/>
      </rPr>
      <t>ir ņemts vērā</t>
    </r>
    <r>
      <rPr>
        <b/>
        <i/>
        <sz val="11"/>
        <color theme="1" tint="0.14999847407452621"/>
        <rFont val="Times New Roman"/>
        <family val="1"/>
        <charset val="186"/>
      </rPr>
      <t xml:space="preserve"> izstrādājot projekta idejas konceptu </t>
    </r>
    <r>
      <rPr>
        <b/>
        <i/>
        <u/>
        <sz val="11"/>
        <color theme="1" tint="0.14999847407452621"/>
        <rFont val="Times New Roman"/>
        <family val="1"/>
        <charset val="186"/>
      </rPr>
      <t>un attiecināms</t>
    </r>
    <r>
      <rPr>
        <b/>
        <i/>
        <sz val="11"/>
        <color theme="1" tint="0.14999847407452621"/>
        <rFont val="Times New Roman"/>
        <family val="1"/>
        <charset val="186"/>
      </rPr>
      <t xml:space="preserve"> uz projekta idejas konceptā norādīto informāciju. Ja nosacījums nav attiecināms uz projekta idejas konceptā norādīto informāciju, kolonnā Nr.3 jāizvēlas ieraksts "N/A". Kolonnā Nr.3 neaizpildīti lauki nav pieļaujami.</t>
    </r>
    <r>
      <rPr>
        <b/>
        <sz val="11"/>
        <color theme="1" tint="0.14999847407452621"/>
        <rFont val="Times New Roman"/>
        <family val="1"/>
        <charset val="186"/>
      </rPr>
      <t>)</t>
    </r>
  </si>
  <si>
    <t>Projekta idejas  konceptā aprakstītā projekta ideja atbilst pašvaldības attīstības programmā noteiktajam un ir iekļauta pašvaldības attīstības programmas investīciju plānā, vai tiks nodrošināta atbilstība pašvaldības attīstības programmā noteiktajam un projekta ideja tiks iekļauta pašvaldības attīstības programmas investīciju plānā līdz projekta iesnieguma iesniegšanai sadarbības iestādē.</t>
  </si>
  <si>
    <r>
      <t xml:space="preserve">Darbības programmas "Izaugsme un nodarbinātība" 4.2.2. specifiskā atbalsta mērķa "Atbilstoši pašvaldības integrētajām attīstības programmām sekmēt energoefektivitātes paaugstināšanu un AER izmantošanu pašvaldību ēkās"
</t>
    </r>
    <r>
      <rPr>
        <b/>
        <sz val="12"/>
        <rFont val="Times New Roman"/>
        <family val="1"/>
        <charset val="186"/>
      </rPr>
      <t>PRIEKŠATLASE</t>
    </r>
  </si>
  <si>
    <r>
      <t xml:space="preserve">* Projekta idejas koncepta nosaukumu formulē vispārīgi atbilstoši specifiskā atbalsta mērķim. Aicinām </t>
    </r>
    <r>
      <rPr>
        <i/>
        <u/>
        <sz val="10"/>
        <rFont val="Times New Roman"/>
        <family val="1"/>
        <charset val="186"/>
      </rPr>
      <t xml:space="preserve">izvairīties no konkrētu ielu posmu nosaukumu </t>
    </r>
    <r>
      <rPr>
        <i/>
        <sz val="10"/>
        <rFont val="Times New Roman"/>
        <family val="1"/>
        <charset val="186"/>
      </rPr>
      <t xml:space="preserve">iekļaušanas projekta idejas koncepta nosaukumā. </t>
    </r>
  </si>
  <si>
    <t>kWh/gadā
(kilovatstundas gadā)</t>
  </si>
  <si>
    <t>Rādītāja nosaukums</t>
  </si>
  <si>
    <t>% (procenti)</t>
  </si>
  <si>
    <t>Izglītojamo vietas</t>
  </si>
  <si>
    <t>MW (megavati)</t>
  </si>
  <si>
    <t>*** Attiecināms tikai gadījumā, ja projekta idejas koncepta ietvaros plānots īstenot energoefektivitātes pasākumus pirmskolas izglītības iestādē.</t>
  </si>
  <si>
    <t>3. APLIECINĀJUMS</t>
  </si>
  <si>
    <t>2. Projekta idejas konceptam pievienoto dokumentu saraksts</t>
  </si>
  <si>
    <t>1. PROJEKTA IDEJAS KONCEPTA APRAKSTS</t>
  </si>
  <si>
    <t>1.1. Projekta idejas koncepta kopsavilkums (mērķis, galvenās darbības, demarkācija un papildinātība)</t>
  </si>
  <si>
    <t>1.2. Projekta idejas koncepta finansējuma apjoms</t>
  </si>
  <si>
    <t>1.3. Projekta idejas konceptā sasniedzamie iznākuma rādītāji</t>
  </si>
  <si>
    <t>1.3.1.</t>
  </si>
  <si>
    <t>1.3.2.</t>
  </si>
  <si>
    <t>1.3.3.</t>
  </si>
  <si>
    <t>1.4.2.</t>
  </si>
  <si>
    <t>1.4.3.</t>
  </si>
  <si>
    <t>1.4.4.</t>
  </si>
  <si>
    <t>Ēkas energosertifikāts*</t>
  </si>
  <si>
    <r>
      <rPr>
        <b/>
        <sz val="14"/>
        <color theme="1"/>
        <rFont val="Times New Roman"/>
        <family val="1"/>
        <charset val="186"/>
      </rPr>
      <t>Es, apakšā parakstījies (-usies),</t>
    </r>
    <r>
      <rPr>
        <sz val="11"/>
        <color theme="1"/>
        <rFont val="Times New Roman"/>
        <family val="1"/>
        <charset val="186"/>
      </rPr>
      <t xml:space="preserve"> _______________________________________
                                                                        </t>
    </r>
    <r>
      <rPr>
        <i/>
        <vertAlign val="superscript"/>
        <sz val="14"/>
        <color theme="1" tint="0.34998626667073579"/>
        <rFont val="Times New Roman"/>
        <family val="1"/>
        <charset val="186"/>
      </rPr>
      <t>vārds, uzvārds</t>
    </r>
    <r>
      <rPr>
        <sz val="11"/>
        <color theme="1"/>
        <rFont val="Times New Roman"/>
        <family val="1"/>
        <charset val="186"/>
      </rPr>
      <t xml:space="preserve">
</t>
    </r>
    <r>
      <rPr>
        <b/>
        <sz val="14"/>
        <color theme="1"/>
        <rFont val="Times New Roman"/>
        <family val="1"/>
        <charset val="186"/>
      </rPr>
      <t>projekta idejas koncepta iesniedzēja</t>
    </r>
    <r>
      <rPr>
        <sz val="11"/>
        <color theme="1"/>
        <rFont val="Times New Roman"/>
        <family val="1"/>
        <charset val="186"/>
      </rPr>
      <t xml:space="preserve"> __________________________________
                    _____________________________________________________________________
                                                                      </t>
    </r>
    <r>
      <rPr>
        <i/>
        <vertAlign val="superscript"/>
        <sz val="14"/>
        <color theme="1" tint="0.34998626667073579"/>
        <rFont val="Times New Roman"/>
        <family val="1"/>
        <charset val="186"/>
      </rPr>
      <t>projekta idejas koncepta iesniedzēja nosaukums</t>
    </r>
    <r>
      <rPr>
        <sz val="11"/>
        <color theme="1"/>
        <rFont val="Times New Roman"/>
        <family val="1"/>
        <charset val="186"/>
      </rPr>
      <t xml:space="preserve">
</t>
    </r>
    <r>
      <rPr>
        <b/>
        <sz val="14"/>
        <color theme="1"/>
        <rFont val="Times New Roman"/>
        <family val="1"/>
        <charset val="186"/>
      </rPr>
      <t xml:space="preserve">atbildīgā amatpersona    </t>
    </r>
    <r>
      <rPr>
        <sz val="11"/>
        <color theme="1"/>
        <rFont val="Times New Roman"/>
        <family val="1"/>
        <charset val="186"/>
      </rPr>
      <t xml:space="preserve"> ______________________________________________
                                                                        </t>
    </r>
    <r>
      <rPr>
        <i/>
        <vertAlign val="superscript"/>
        <sz val="14"/>
        <color theme="1" tint="0.34998626667073579"/>
        <rFont val="Times New Roman"/>
        <family val="1"/>
        <charset val="186"/>
      </rPr>
      <t>amata nosaukums</t>
    </r>
  </si>
  <si>
    <t>Projekta idejas konceptā plānotas tikai tādas darbības, kas paredzētas primārās enerģijas patēriņa samazināšanai, sekmējot energoefektivitātes paaugstināšanu un pašvaldību izdevumu samazināšanos par siltumapgādi un veicot ieguldījumus pašvaldību ēkās atbilstoši pašvaldību attīstības programmās noteiktajām prioritātēm.</t>
  </si>
  <si>
    <t>Projekta idejas konceptā plānotajām darbībām ir nodrošināta demarkācija ar projektiem, kurus īsteno vai plānots īstenot Ekonomikas ministrijas pārziņā esošā Eiropas Savienības fondu 2014.-2020.gada plānošanas perioda 4.2.1. specifiskā atbalsta mērķa „Veicināt energoefektivitātes paaugstināšanu valsts un dzīvojamās ēkās” 4.2.1.2.pasākuma „Veicināt energoefektivitātes paaugstināšanu valsts ēkās” ietvaros.</t>
  </si>
  <si>
    <t>Projekta idejas konceptā plānotajām darbībām ir nodrošināta demarkācija ar projektiem, kurus īsteno vai plānots īstenot citu Eiropas Savienības fondu 2014.-2020.gada plānošanas perioda darbības programmas "Izaugsme un nodarbinātība" specifisko atbalsta mērķu ietvaros, vai citām atbalsta programmām, vai projektiem, kas tiek finansēti no Eiropas Savienības fondiem, valsts budžeta, pašvaldības budžeta vai citiem finanšu avotiem.</t>
  </si>
  <si>
    <t>Paraksts*</t>
  </si>
  <si>
    <t>* Gadījumā, ja projekta idejas koncepts tiek iesniegts ar e-parakstu, paraksta sadaļa nav aizpildāma.</t>
  </si>
  <si>
    <t>Ēkas, kurā tiek veikti energoefektivitātes paaugstināšanas pasākumi, platība, kas iznomāta saimnieciskās darbības veikšanai, nepārsniedz 15 procentus no ēkas kopējās platības.</t>
  </si>
  <si>
    <t>Projekta īstenotājs rada/radīs projekta idejas konceptā norādītās projekta iznākuma rādītāju vērtības:
- primārās enerģijas gada patēriņa samazinājums sabiedriskajās ēkās; 
- aprēķinātais siltumnīcefekta gāzu samazinājums gadā; 
- no atjaunojamiem energoresursiem ražotā papildjauda (ja attiecināms).</t>
  </si>
  <si>
    <t>1.4.1.</t>
  </si>
  <si>
    <t>1.4.5.</t>
  </si>
  <si>
    <t>1.4.6.</t>
  </si>
  <si>
    <t>1.4.7.</t>
  </si>
  <si>
    <t>1.4.8.</t>
  </si>
  <si>
    <t>1.4.9.</t>
  </si>
  <si>
    <t>1.4.10.</t>
  </si>
  <si>
    <t>euro/t
(euro uz ietaupīto tonnu gadā)</t>
  </si>
  <si>
    <t>euro/kWh
(euro uz ietaupīto kilovatstundu gadā)</t>
  </si>
  <si>
    <t>1.4.11.</t>
  </si>
  <si>
    <r>
      <t>CO</t>
    </r>
    <r>
      <rPr>
        <i/>
        <vertAlign val="subscript"/>
        <sz val="12"/>
        <rFont val="Times New Roman"/>
        <family val="1"/>
        <charset val="186"/>
      </rPr>
      <t>2</t>
    </r>
    <r>
      <rPr>
        <i/>
        <sz val="12"/>
        <rFont val="Times New Roman"/>
        <family val="1"/>
        <charset val="186"/>
      </rPr>
      <t xml:space="preserve"> emisijas ekvivalents (tonnas gadā)</t>
    </r>
  </si>
  <si>
    <t>novada pašvaldības vadītāja vai pašvaldības vadītāja pilnvarotās personas paraksts* un paraksta atšifrējums, ja projekta idejas konceptu iesniedz pašvaldības kapitālsabiedrība, kas veic pašvaldības deleģēto pārvaldes uzdevumu izpildi</t>
  </si>
  <si>
    <t>Projektu vai projekta iesniegumu skaits, ar kuriem paredzēta projekta idejas koncepta papildinātība:</t>
  </si>
  <si>
    <t>1.4. Citi projekta idejas koncepta rādītāji</t>
  </si>
  <si>
    <t>Projekta ietvaros iegādāta atjaunojamos energoresursus izmantojoša siltumavota jauda**</t>
  </si>
  <si>
    <t>** Attiecināms tikai gadījumā, ja projekta idejas koncepta ietvaros plānots iegādāties un uzstādīt apkures iekārtu, kas nodrošinās pāreju no fosilo energoresursu izmantošanas uz atjaunojamo energoresursu izmantošanu.</t>
  </si>
  <si>
    <t>**** Jānorāda faktiskā projekta īstenošanas vietas adrese. Ja īstenošanas vietas ir plānotas vairākas, iekļauj papildus tabulu/as.</t>
  </si>
  <si>
    <r>
      <rPr>
        <i/>
        <sz val="12"/>
        <rFont val="Times New Roman"/>
        <family val="1"/>
        <charset val="186"/>
      </rPr>
      <t>Citi dokumenti</t>
    </r>
    <r>
      <rPr>
        <sz val="12"/>
        <rFont val="Times New Roman"/>
        <family val="1"/>
        <charset val="186"/>
      </rPr>
      <t>**</t>
    </r>
  </si>
  <si>
    <r>
      <rPr>
        <b/>
        <sz val="12"/>
        <rFont val="Times New Roman"/>
        <family val="1"/>
        <charset val="186"/>
      </rPr>
      <t xml:space="preserve">Primārās enerģijas gada patēriņa samazinājums </t>
    </r>
    <r>
      <rPr>
        <sz val="12"/>
        <rFont val="Times New Roman"/>
        <family val="1"/>
        <charset val="186"/>
      </rPr>
      <t>sabiedriskajās ēkās projekta ietvaros veikto investīciju rezultātā (</t>
    </r>
    <r>
      <rPr>
        <i/>
        <sz val="12"/>
        <rFont val="Times New Roman"/>
        <family val="1"/>
        <charset val="186"/>
      </rPr>
      <t xml:space="preserve">(1.4.2. </t>
    </r>
    <r>
      <rPr>
        <sz val="12"/>
        <rFont val="Calibri"/>
        <family val="2"/>
        <charset val="186"/>
      </rPr>
      <t>‒</t>
    </r>
    <r>
      <rPr>
        <i/>
        <sz val="12"/>
        <rFont val="Times New Roman"/>
        <family val="1"/>
        <charset val="186"/>
      </rPr>
      <t xml:space="preserve"> 1.4.3.) </t>
    </r>
    <r>
      <rPr>
        <sz val="12"/>
        <rFont val="Calibri"/>
        <family val="2"/>
        <charset val="186"/>
      </rPr>
      <t>×</t>
    </r>
    <r>
      <rPr>
        <i/>
        <sz val="12"/>
        <rFont val="Times New Roman"/>
        <family val="1"/>
        <charset val="186"/>
      </rPr>
      <t xml:space="preserve"> 1.4.1.</t>
    </r>
    <r>
      <rPr>
        <sz val="12"/>
        <rFont val="Times New Roman"/>
        <family val="1"/>
        <charset val="186"/>
      </rPr>
      <t>)</t>
    </r>
  </si>
  <si>
    <r>
      <rPr>
        <b/>
        <sz val="12"/>
        <rFont val="Times New Roman"/>
        <family val="1"/>
        <charset val="186"/>
      </rPr>
      <t xml:space="preserve">Siltumnīcefekta (ogļskābo) gāzu samazinājums gadā </t>
    </r>
    <r>
      <rPr>
        <sz val="12"/>
        <rFont val="Times New Roman"/>
        <family val="1"/>
        <charset val="186"/>
      </rPr>
      <t>projekta ietvaros veikto investīciju rezultātā (</t>
    </r>
    <r>
      <rPr>
        <i/>
        <sz val="12"/>
        <rFont val="Times New Roman"/>
        <family val="1"/>
        <charset val="186"/>
      </rPr>
      <t xml:space="preserve">((1.4.4. ‒ 1.4.5.) × 1.4.1.) </t>
    </r>
    <r>
      <rPr>
        <i/>
        <sz val="12"/>
        <rFont val="Calibri"/>
        <family val="2"/>
        <charset val="186"/>
      </rPr>
      <t>÷ 1000</t>
    </r>
    <r>
      <rPr>
        <sz val="12"/>
        <rFont val="Calibri"/>
        <family val="2"/>
        <charset val="186"/>
      </rPr>
      <t>)</t>
    </r>
  </si>
  <si>
    <t>1.2.1.</t>
  </si>
  <si>
    <t>1.2.2.</t>
  </si>
  <si>
    <r>
      <t xml:space="preserve">Ieguldītais ERAF finansējums uz vienu ietaupīto primārās enerģijas kilovatstundu gadā </t>
    </r>
    <r>
      <rPr>
        <sz val="12"/>
        <rFont val="Times New Roman"/>
        <family val="1"/>
        <charset val="186"/>
      </rPr>
      <t>(</t>
    </r>
    <r>
      <rPr>
        <i/>
        <sz val="12"/>
        <rFont val="Times New Roman"/>
        <family val="1"/>
        <charset val="186"/>
      </rPr>
      <t xml:space="preserve">1.2.2. </t>
    </r>
    <r>
      <rPr>
        <i/>
        <sz val="12"/>
        <rFont val="Calibri"/>
        <family val="2"/>
        <charset val="186"/>
      </rPr>
      <t>÷</t>
    </r>
    <r>
      <rPr>
        <i/>
        <sz val="12"/>
        <rFont val="Times New Roman"/>
        <family val="1"/>
        <charset val="186"/>
      </rPr>
      <t xml:space="preserve"> 1.3.1.</t>
    </r>
    <r>
      <rPr>
        <sz val="12"/>
        <rFont val="Times New Roman"/>
        <family val="1"/>
        <charset val="186"/>
      </rPr>
      <t>)</t>
    </r>
  </si>
  <si>
    <r>
      <t xml:space="preserve">Ieguldītais ERAF finansējums uz vienu ietaupīto ogļskābās gāzes emisijas ekvivalenta tonnu gadā </t>
    </r>
    <r>
      <rPr>
        <sz val="12"/>
        <rFont val="Times New Roman"/>
        <family val="1"/>
        <charset val="186"/>
      </rPr>
      <t>(</t>
    </r>
    <r>
      <rPr>
        <i/>
        <sz val="12"/>
        <rFont val="Times New Roman"/>
        <family val="1"/>
        <charset val="186"/>
      </rPr>
      <t>1.2.2. ÷ 1.3.2.</t>
    </r>
    <r>
      <rPr>
        <sz val="12"/>
        <rFont val="Times New Roman"/>
        <family val="1"/>
        <charset val="186"/>
      </rPr>
      <t>)</t>
    </r>
  </si>
  <si>
    <r>
      <t xml:space="preserve">Ēkas energoefektivitātes paaugstināšanas rezultātā plānotais primārās enerģijas ietaupījums attiecībā pret ēkas energosertifikāta pārskatā norādīto primāro enerģijas patēriņu pirms projekta īstenošanas 
</t>
    </r>
    <r>
      <rPr>
        <sz val="12"/>
        <rFont val="Times New Roman"/>
        <family val="1"/>
        <charset val="186"/>
      </rPr>
      <t>(</t>
    </r>
    <r>
      <rPr>
        <i/>
        <sz val="12"/>
        <rFont val="Times New Roman"/>
        <family val="1"/>
        <charset val="186"/>
      </rPr>
      <t xml:space="preserve">((1.4.2. ‒ 1.4.3.) × 1.4.2.) </t>
    </r>
    <r>
      <rPr>
        <i/>
        <sz val="12"/>
        <rFont val="Calibri"/>
        <family val="2"/>
        <charset val="186"/>
      </rPr>
      <t>×</t>
    </r>
    <r>
      <rPr>
        <i/>
        <sz val="12"/>
        <rFont val="Times New Roman"/>
        <family val="1"/>
        <charset val="186"/>
      </rPr>
      <t xml:space="preserve"> 100</t>
    </r>
    <r>
      <rPr>
        <sz val="12"/>
        <rFont val="Times New Roman"/>
        <family val="1"/>
        <charset val="186"/>
      </rPr>
      <t>)</t>
    </r>
  </si>
  <si>
    <t>* Norādīt un pamatot, kā projekts papildinās citus uz integrēto attīstību vērstus 2014.-2020.gada plānošanas periodā iesniegtus, īstenotus vai īstenošanā esošus projektus, kuri ir finansēti vai kurus plānots finansēt no citiem specifiskajiem atbalsta mērķiem, t.sk. norādīt projektu skaitu, nosaukumusun finansējuma avotu.</t>
  </si>
  <si>
    <t>Projekta idejas konceptā plānotā ēkas inženiersistēmu, tai skaitā ventilācijas un apgaismojuma inženiersistēmu pārbūve, atjaunošana vai izveide nepieciešama projekta rezultātu sasniegšanai vai nodrošina siltumenerģijas patēriņa samazinājumu atbilstoši MK noteikumu 43.3.3.apakšpunktam.</t>
  </si>
  <si>
    <t>Projekta idejas konceptā plānotā esošu ēku pārbūve vai atjaunošana, tai skaitā būvdarbi ēkas norobežojošajās konstrukcijās, nodrošina ēkas energoefektivitātes paaugstināšanu un ir paredzēta ēkas energosertifikātā atbilstoši MK noteikumu 41.1.apakšpunktam.</t>
  </si>
  <si>
    <t>Projekta idejas konceptā plānotā lokālās vai autonomās siltumapgādes infrastruktūras pārbūve vai atjaunošana ir paredzēta ēkas energosertifikātā atbilstoši MK noteikumu 41.2.apakšpunktam (ja attiecināms).</t>
  </si>
  <si>
    <t>Projekta idejas konceptā plānotā atjaunojamo energoresursus izmantojošu siltumenerģiju ražojošu iekārtu iegāde un uzstādīšana ir paredzēta ēkas energosertifikātā atbilstoši MK noteikumu 41.3.apakšpunktam (ja attiecināms).</t>
  </si>
  <si>
    <t xml:space="preserve">Projekta idejas konceptā plānotās izmaksas nepārsniedz Ministru kabineta "Darbības programmas „Izaugsme un nodarbinātība” 4.2.2. specifiskā atbalsta mērķa „Atbilstoši pašvaldības integrētajām attīstības programmām sekmēt energoefektivitātes paaugstināšanu un atjaunojamo energoresursu izmantošanu pašvaldību ēkās” īstenošanas noteikumi" īstenošanas noteikumi" (turpmāk - MK noteikumi) 43., 44. un 45.punktā noteiktos izmaksu procentuālos ierobežojumus. </t>
  </si>
  <si>
    <t>Projekta idejas konceptā plānotās netiešās attiecināmās izmaksas, kuras plāno kā vienu izmaksu pozīciju, piemērojot netiešo izmaksu vienoto likmi (atbilstoši MK noteikumu 43.punktā minētajam), ir aprēķinātas:
- tikai tām izmaksām, kas radušās uz darba līguma pamata;
- neiesniedzot sadarbības iestādei izmaksu pamatojošos dokumentus par netiešo attiecināmo izmaksu izlietojumu.</t>
  </si>
  <si>
    <r>
      <t xml:space="preserve">Projekta idejas konceptā plānotās projekta vadības personāla atlīdzības izmaksas atbilstoši MK noteikumu 44.1.apakšpunktā minētajam nepārsniedz 56 580 </t>
    </r>
    <r>
      <rPr>
        <i/>
        <sz val="12"/>
        <rFont val="Times New Roman"/>
        <family val="1"/>
        <charset val="186"/>
      </rPr>
      <t>euro</t>
    </r>
    <r>
      <rPr>
        <sz val="12"/>
        <rFont val="Times New Roman"/>
        <family val="1"/>
        <charset val="186"/>
      </rPr>
      <t xml:space="preserve"> gadā, ja tiešās attiecināmās izmaksas ir vienādas ar vai lielākas par pieciem miljoniem </t>
    </r>
    <r>
      <rPr>
        <i/>
        <sz val="12"/>
        <rFont val="Times New Roman"/>
        <family val="1"/>
        <charset val="186"/>
      </rPr>
      <t xml:space="preserve">euro, </t>
    </r>
    <r>
      <rPr>
        <sz val="12"/>
        <rFont val="Times New Roman"/>
        <family val="1"/>
        <charset val="186"/>
      </rPr>
      <t>vai</t>
    </r>
    <r>
      <rPr>
        <i/>
        <sz val="12"/>
        <rFont val="Times New Roman"/>
        <family val="1"/>
        <charset val="186"/>
      </rPr>
      <t xml:space="preserve"> </t>
    </r>
    <r>
      <rPr>
        <sz val="12"/>
        <rFont val="Times New Roman"/>
        <family val="1"/>
        <charset val="186"/>
      </rPr>
      <t xml:space="preserve">24 426 </t>
    </r>
    <r>
      <rPr>
        <i/>
        <sz val="12"/>
        <rFont val="Times New Roman"/>
        <family val="1"/>
        <charset val="186"/>
      </rPr>
      <t>euro</t>
    </r>
    <r>
      <rPr>
        <sz val="12"/>
        <rFont val="Times New Roman"/>
        <family val="1"/>
        <charset val="186"/>
      </rPr>
      <t xml:space="preserve"> gadā, pieskaitot 0,64 procentus no tiešajām attiecināmajām izmaksām, neieskaitot tiešās personāla izmaksas, ja tiešās attiecināmās izmaksas ir mazākas par pieciem miljoniem </t>
    </r>
    <r>
      <rPr>
        <i/>
        <sz val="12"/>
        <rFont val="Times New Roman"/>
        <family val="1"/>
        <charset val="186"/>
      </rPr>
      <t xml:space="preserve">euro </t>
    </r>
    <r>
      <rPr>
        <sz val="12"/>
        <rFont val="Times New Roman"/>
        <family val="1"/>
        <charset val="186"/>
      </rPr>
      <t>(ja attiecināms).</t>
    </r>
  </si>
  <si>
    <t>Projekta idejas konceptā iekļautās projekta pamatojošās dokumentācijas sagatavošanas izmaksas, kas projekta idejas konceptā paredzētas atbilstoši MK noteikumu 44.2.apakšpunktam, ir veiktas pēc 2014.gada 1.janvāra (ja attiecināms).</t>
  </si>
  <si>
    <t>Projekta idejas konceptā iekļautās projekta pamatojošās dokumentācijas sagatavošanas izmaksas, kas projekta idejas konceptā paredzētas atbilstoši MK noteikumu 44.2.apakšpunktam, ir veiktas pēc 2014.gada 1.janvāra.</t>
  </si>
  <si>
    <t>Projektu paredzēts īstenot ēkā, kurā atbilstoši MK noteikumu 30.punktam netiek veikta saimnieciskā darbība, kas kvalificējas kā komercdarbības atbalsts, izņemot atbalstu, kas paredzēts pašvaldību vai pašvaldību kapitālsabiedrību ēkām, kurās atbalstu sniedz sabiedriskajiem pakalpojumiem (ūdenssaimniecības vai siltumapgādes) vai valsts vai pašvaldības apmaksātiem veselības aprūpes pakalpojumiem, vai kurās paredzēts atbalsts kultūras un sporta mērķiem.</t>
  </si>
  <si>
    <t xml:space="preserve">Ja kā projekta iesniedzējs paredzēts valsts vai pašvaldības apmaksāto veselības aprūpes pakalpojumu sniedzējs vai sabiedrisko pakalpojumu sniedzējs, uz projekta iesniegšanas brīdi tam būs ar pašvaldību noslēgts pakalpojumu līgums par veselības aprūpes pakalpojumu sniegšanu vai ūdenssaimniecības, vai siltumapgādes sabiedrisko pakalpojumu sniegšanu atbilstoši MK noteikumu 31.punkta nosacījumiem. </t>
  </si>
  <si>
    <t>Īstenojot projektu, finansējuma saņēmējs atbilstoši MK noteikumu 32.punktam skaidri nodalīs sabiedrisko pakalpojumu sniegšanu no citu darbību veikšanas (un ar tām saistītās finanšu plūsmas), kā arī ienākumus, kas rodas, sniedzot sabiedrisko pakalpojumus, izmantos, lai segtu tikai tās izmaksas, kas saistītas ar projekta ietvaros attīstīto infrastruktūru sabiedrisko pakalpojumu sniegšanu.</t>
  </si>
  <si>
    <r>
      <t xml:space="preserve">No atjaunojamiem energoresursiem saražotā papildjauda </t>
    </r>
    <r>
      <rPr>
        <sz val="12"/>
        <rFont val="Times New Roman"/>
        <family val="1"/>
        <charset val="186"/>
      </rPr>
      <t>projekta ietvaros veikto investīciju rezultātā**</t>
    </r>
  </si>
  <si>
    <r>
      <t>Ēkas aprēķina platība</t>
    </r>
    <r>
      <rPr>
        <sz val="12"/>
        <rFont val="Times New Roman"/>
        <family val="1"/>
        <charset val="186"/>
      </rPr>
      <t xml:space="preserve"> (atbilstoši ēkas energosertifikāta pārskatā norādītajam)</t>
    </r>
  </si>
  <si>
    <r>
      <t>m</t>
    </r>
    <r>
      <rPr>
        <i/>
        <vertAlign val="superscript"/>
        <sz val="12"/>
        <rFont val="Times New Roman"/>
        <family val="1"/>
        <charset val="186"/>
      </rPr>
      <t xml:space="preserve">2 </t>
    </r>
  </si>
  <si>
    <r>
      <t xml:space="preserve">Primārais enerģijas patēriņš </t>
    </r>
    <r>
      <rPr>
        <b/>
        <u/>
        <sz val="12"/>
        <rFont val="Times New Roman"/>
        <family val="1"/>
        <charset val="186"/>
      </rPr>
      <t>pirms</t>
    </r>
    <r>
      <rPr>
        <b/>
        <sz val="12"/>
        <rFont val="Times New Roman"/>
        <family val="1"/>
        <charset val="186"/>
      </rPr>
      <t xml:space="preserve"> projekta īstenošanas </t>
    </r>
    <r>
      <rPr>
        <sz val="12"/>
        <rFont val="Times New Roman"/>
        <family val="1"/>
        <charset val="186"/>
      </rPr>
      <t>(atbilstoši ēkas energosertifikāta pārskatā norādītajam)</t>
    </r>
  </si>
  <si>
    <r>
      <t>kWh/m</t>
    </r>
    <r>
      <rPr>
        <i/>
        <vertAlign val="superscript"/>
        <sz val="12"/>
        <rFont val="Times New Roman"/>
        <family val="1"/>
        <charset val="186"/>
      </rPr>
      <t>2</t>
    </r>
    <r>
      <rPr>
        <i/>
        <sz val="12"/>
        <rFont val="Times New Roman"/>
        <family val="1"/>
        <charset val="186"/>
      </rPr>
      <t xml:space="preserve"> 
(kilovatstundas uz kvadrātmetru gadā)</t>
    </r>
  </si>
  <si>
    <r>
      <t xml:space="preserve">Primārais enerģijas patēriņš </t>
    </r>
    <r>
      <rPr>
        <b/>
        <u/>
        <sz val="12"/>
        <rFont val="Times New Roman"/>
        <family val="1"/>
        <charset val="186"/>
      </rPr>
      <t>pēc</t>
    </r>
    <r>
      <rPr>
        <b/>
        <sz val="12"/>
        <rFont val="Times New Roman"/>
        <family val="1"/>
        <charset val="186"/>
      </rPr>
      <t xml:space="preserve"> projekta īstenošanas </t>
    </r>
    <r>
      <rPr>
        <sz val="12"/>
        <rFont val="Times New Roman"/>
        <family val="1"/>
        <charset val="186"/>
      </rPr>
      <t>(atbilstoši ēkas energosertifikāta pārskatā norādītajam)</t>
    </r>
  </si>
  <si>
    <r>
      <t>kWh/m</t>
    </r>
    <r>
      <rPr>
        <i/>
        <vertAlign val="superscript"/>
        <sz val="12"/>
        <rFont val="Times New Roman"/>
        <family val="1"/>
        <charset val="186"/>
      </rPr>
      <t>2</t>
    </r>
    <r>
      <rPr>
        <i/>
        <sz val="12"/>
        <rFont val="Times New Roman"/>
        <family val="1"/>
        <charset val="186"/>
      </rPr>
      <t xml:space="preserve"> (kilovatstundas uz kvadrātmetru gadā)</t>
    </r>
  </si>
  <si>
    <r>
      <t xml:space="preserve">Siltumnīcefekta (ogļskābo) gāzu emisija </t>
    </r>
    <r>
      <rPr>
        <b/>
        <u/>
        <sz val="12"/>
        <rFont val="Times New Roman"/>
        <family val="1"/>
        <charset val="186"/>
      </rPr>
      <t>pirms</t>
    </r>
    <r>
      <rPr>
        <b/>
        <sz val="12"/>
        <rFont val="Times New Roman"/>
        <family val="1"/>
        <charset val="186"/>
      </rPr>
      <t xml:space="preserve"> projekta īstenošanas </t>
    </r>
    <r>
      <rPr>
        <sz val="12"/>
        <rFont val="Times New Roman"/>
        <family val="1"/>
        <charset val="186"/>
      </rPr>
      <t>(atbilstoši ēkas energosertifikāta pārskatā norādītajam)</t>
    </r>
  </si>
  <si>
    <r>
      <t>kg/m</t>
    </r>
    <r>
      <rPr>
        <i/>
        <vertAlign val="superscript"/>
        <sz val="12"/>
        <rFont val="Times New Roman"/>
        <family val="1"/>
        <charset val="186"/>
      </rPr>
      <t>2</t>
    </r>
    <r>
      <rPr>
        <i/>
        <sz val="12"/>
        <rFont val="Times New Roman"/>
        <family val="1"/>
        <charset val="186"/>
      </rPr>
      <t xml:space="preserve"> 
(CO</t>
    </r>
    <r>
      <rPr>
        <i/>
        <vertAlign val="subscript"/>
        <sz val="12"/>
        <rFont val="Times New Roman"/>
        <family val="1"/>
        <charset val="186"/>
      </rPr>
      <t>2</t>
    </r>
    <r>
      <rPr>
        <i/>
        <sz val="12"/>
        <rFont val="Times New Roman"/>
        <family val="1"/>
        <charset val="186"/>
      </rPr>
      <t>/m</t>
    </r>
    <r>
      <rPr>
        <i/>
        <vertAlign val="superscript"/>
        <sz val="12"/>
        <rFont val="Times New Roman"/>
        <family val="1"/>
        <charset val="186"/>
      </rPr>
      <t>2</t>
    </r>
    <r>
      <rPr>
        <i/>
        <sz val="12"/>
        <rFont val="Times New Roman"/>
        <family val="1"/>
        <charset val="186"/>
      </rPr>
      <t xml:space="preserve"> emisijas ekvivalents gadā)</t>
    </r>
  </si>
  <si>
    <r>
      <t xml:space="preserve">Siltumnīcefekta (ogļskābo) gāzu emisija </t>
    </r>
    <r>
      <rPr>
        <b/>
        <u/>
        <sz val="12"/>
        <rFont val="Times New Roman"/>
        <family val="1"/>
        <charset val="186"/>
      </rPr>
      <t>pēc</t>
    </r>
    <r>
      <rPr>
        <b/>
        <sz val="12"/>
        <rFont val="Times New Roman"/>
        <family val="1"/>
        <charset val="186"/>
      </rPr>
      <t xml:space="preserve"> projekta īstenošanas </t>
    </r>
    <r>
      <rPr>
        <sz val="12"/>
        <rFont val="Times New Roman"/>
        <family val="1"/>
        <charset val="186"/>
      </rPr>
      <t>(atbilstoši ēkas energosertifikāta pārskatā norādītajam)</t>
    </r>
  </si>
  <si>
    <r>
      <t>kg/ m</t>
    </r>
    <r>
      <rPr>
        <i/>
        <vertAlign val="superscript"/>
        <sz val="12"/>
        <rFont val="Times New Roman"/>
        <family val="1"/>
        <charset val="186"/>
      </rPr>
      <t>2</t>
    </r>
    <r>
      <rPr>
        <i/>
        <sz val="12"/>
        <rFont val="Times New Roman"/>
        <family val="1"/>
        <charset val="186"/>
      </rPr>
      <t xml:space="preserve">
(CO</t>
    </r>
    <r>
      <rPr>
        <i/>
        <vertAlign val="subscript"/>
        <sz val="12"/>
        <rFont val="Times New Roman"/>
        <family val="1"/>
        <charset val="186"/>
      </rPr>
      <t>2</t>
    </r>
    <r>
      <rPr>
        <i/>
        <sz val="12"/>
        <rFont val="Times New Roman"/>
        <family val="1"/>
        <charset val="186"/>
      </rPr>
      <t>/m</t>
    </r>
    <r>
      <rPr>
        <i/>
        <vertAlign val="superscript"/>
        <sz val="12"/>
        <rFont val="Times New Roman"/>
        <family val="1"/>
        <charset val="186"/>
      </rPr>
      <t>2</t>
    </r>
    <r>
      <rPr>
        <i/>
        <sz val="12"/>
        <rFont val="Times New Roman"/>
        <family val="1"/>
        <charset val="186"/>
      </rPr>
      <t xml:space="preserve"> emisijas ekvivalents gadā)</t>
    </r>
  </si>
  <si>
    <r>
      <t xml:space="preserve">Sākotnējais primārās enerģijas patēriņš apkurei pirms projekta īstenošanas  </t>
    </r>
    <r>
      <rPr>
        <sz val="12"/>
        <rFont val="Times New Roman"/>
        <family val="1"/>
        <charset val="186"/>
      </rPr>
      <t>(atbilstoši ēkas energosertifikāta pārskatā norādītajam)</t>
    </r>
  </si>
  <si>
    <r>
      <t>kWh/gadā uz m</t>
    </r>
    <r>
      <rPr>
        <i/>
        <vertAlign val="superscript"/>
        <sz val="12"/>
        <rFont val="Times New Roman"/>
        <family val="1"/>
        <charset val="186"/>
      </rPr>
      <t>2</t>
    </r>
    <r>
      <rPr>
        <i/>
        <sz val="12"/>
        <rFont val="Times New Roman"/>
        <family val="1"/>
        <charset val="186"/>
      </rPr>
      <t xml:space="preserve">
(kilovatstundas gadā uz kvadrātmetru)</t>
    </r>
  </si>
  <si>
    <t>* Neatkarīga eksperta ēku energoefektivitātes jomā izstrādāts ēkas, kuras energoefektivitāti plānots paaugstināt projekta ietvaros, energosertifikāts, kas sagatavots saskaņā ar 2013.gada 9.jūlija Ministru kabineta noteikumu Nr.383 “Noteikumi par ēku energosertifikāciju” 1.pielikumu “Ēkas energosertifikāts” (turpmāk – energosertifikāts) un energosertifikātam pievienots pārskats par ekonomiski pamatotiem energoefektivitāti uzlabojošiem pasākumiem, kuru īstenošanas izmaksas ir rentablas paredzamajā (plānotajā) kalpošanas laikā, kas sagatavots saskaņā ar 2013.gada 9.jūlija MK noteikumu Nr.383 “Noteikumi par ēku energosertifikāciju” 3.pielikumu.</t>
  </si>
  <si>
    <t xml:space="preserve">** Ja projekta idejas koncepta iesniedzēja rīcībā ir citi dokumenti, kas pamato projekta idejas konceptā plānotās darbības, projekta idejas koncepta iesniedzējs tos var pievienot projekta idejas konceptam. Piemēram, ja projekta idejas koncepta ietvaros plānots iegādāties un uzstādīt apkures iekārtu, kas nodrošinās pāreju no fosilo energoresursu izmantošanas uz atjaunojamo energoresursu izmantošanu - nepieciešams norādīt informāciju par plānotā atjaunojamos energoresursus izmantojošā siltumavota (apkures iekārtas) tehniskajiem datiem, vēlams pievienot – tehnisko specifikāciju, tehnisko pasi, instrukciju, rokasgrāmatu vai citu līdzvērtīgu dokumentāciju, kurā raksturoti siltumavota tehniskie parametri. Ja iepriekš minētā dokumentācija netiks pievienota kā atsevišķs dokuments, vērtēšanā tiks izmantota koncepta veidlapā norādītā informācija.
</t>
  </si>
  <si>
    <t>1.5.1. Projekta idejas konceptā plānotā/s darbība/s:</t>
  </si>
  <si>
    <t>1.5.2. Projekta īstenošanas adrese****:</t>
  </si>
  <si>
    <t xml:space="preserve">Projekta idejas konceptā plānots īstenot energoefektivitātes pasākumus ēkā, kas atrodas pašvaldībā ar rindu uz vietām pirmsskolas izglītības iestādēs, un tajā plānots  radīt vairāk nekā 50 jaunas pirmsskolas izglītības iestādē izglītojamo vietas (ja attiecināms).
</t>
  </si>
  <si>
    <t>Projekta idejas konceptā plānots īstenot energoefektivitātes pasākumus ēkā, kas atrodas pašvaldībā ar rindu uz vietām pirmsskolas izglītības iestādēs, un tajā plānots 10-50 jaunas pirmsskolas izglītības iestādē izglītojamo vietas (ja attiecināms).</t>
  </si>
  <si>
    <t>Izglītojamo vietu skaita palielinājums  projektā iekļautajā ēkā, kurā plānots radīt jaunas pirmsskolas izglītības iestādē izglītojamo vietas***</t>
  </si>
  <si>
    <t>1.5. Projekta idejas konceptā plānoto darbību īstenošanas vieta</t>
  </si>
  <si>
    <t>15.1.</t>
  </si>
  <si>
    <t>15.2.</t>
  </si>
  <si>
    <t>Projekta idejas konceptā iekļautā ēka vai ēku grupa ir nepieciešama pašvaldības funkciju īstenošanai un to plānots ekspluatēt vismaz līdz projekta uzraudzības perioda beigām.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</si>
</sst>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40"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i/>
      <sz val="12"/>
      <color theme="1"/>
      <name val="Times New Roman"/>
      <family val="1"/>
      <charset val="186"/>
    </font>
    <font>
      <b/>
      <i/>
      <sz val="10"/>
      <color theme="1"/>
      <name val="Times New Roman"/>
      <family val="1"/>
      <charset val="186"/>
    </font>
    <font>
      <sz val="11"/>
      <name val="Calibri"/>
      <family val="2"/>
      <charset val="186"/>
      <scheme val="minor"/>
    </font>
    <font>
      <b/>
      <sz val="12"/>
      <name val="Times New Roman"/>
      <family val="1"/>
      <charset val="186"/>
    </font>
    <font>
      <sz val="12"/>
      <name val="Times New Roman"/>
      <family val="1"/>
      <charset val="186"/>
    </font>
    <font>
      <i/>
      <sz val="12"/>
      <name val="Times New Roman"/>
      <family val="1"/>
      <charset val="186"/>
    </font>
    <font>
      <sz val="10"/>
      <name val="Arial"/>
      <family val="2"/>
    </font>
    <font>
      <sz val="10"/>
      <name val="Times New Roman"/>
      <family val="1"/>
      <charset val="186"/>
    </font>
    <font>
      <i/>
      <sz val="10"/>
      <name val="Times New Roman"/>
      <family val="1"/>
      <charset val="186"/>
    </font>
    <font>
      <sz val="12"/>
      <name val="Arial"/>
      <family val="2"/>
      <charset val="186"/>
    </font>
    <font>
      <b/>
      <u/>
      <sz val="23"/>
      <name val="Times New Roman"/>
      <family val="1"/>
      <charset val="186"/>
    </font>
    <font>
      <sz val="11"/>
      <color theme="1"/>
      <name val="Calibri"/>
      <family val="2"/>
      <charset val="186"/>
      <scheme val="minor"/>
    </font>
    <font>
      <sz val="10"/>
      <color theme="1"/>
      <name val="Times New Roman"/>
      <family val="1"/>
      <charset val="186"/>
    </font>
    <font>
      <sz val="11"/>
      <color theme="1"/>
      <name val="Times New Roman"/>
      <family val="1"/>
      <charset val="186"/>
    </font>
    <font>
      <sz val="9"/>
      <name val="Times New Roman"/>
      <family val="1"/>
      <charset val="186"/>
    </font>
    <font>
      <sz val="9"/>
      <name val="Calibri"/>
      <family val="2"/>
      <charset val="186"/>
      <scheme val="minor"/>
    </font>
    <font>
      <sz val="11"/>
      <color rgb="FF1F497D"/>
      <name val="Calibri"/>
      <family val="2"/>
      <charset val="186"/>
      <scheme val="minor"/>
    </font>
    <font>
      <i/>
      <u/>
      <sz val="10"/>
      <name val="Times New Roman"/>
      <family val="1"/>
      <charset val="186"/>
    </font>
    <font>
      <b/>
      <i/>
      <sz val="12"/>
      <name val="Times New Roman"/>
      <family val="1"/>
      <charset val="186"/>
    </font>
    <font>
      <b/>
      <sz val="10"/>
      <name val="Times New Roman"/>
      <family val="1"/>
      <charset val="186"/>
    </font>
    <font>
      <sz val="10"/>
      <name val="Calibri"/>
      <family val="2"/>
      <charset val="186"/>
      <scheme val="minor"/>
    </font>
    <font>
      <b/>
      <sz val="11"/>
      <color theme="1"/>
      <name val="Times New Roman"/>
      <family val="1"/>
      <charset val="186"/>
    </font>
    <font>
      <b/>
      <sz val="10"/>
      <color theme="1"/>
      <name val="Times New Roman"/>
      <family val="1"/>
      <charset val="186"/>
    </font>
    <font>
      <b/>
      <sz val="14"/>
      <color theme="1"/>
      <name val="Times New Roman"/>
      <family val="1"/>
      <charset val="186"/>
    </font>
    <font>
      <b/>
      <sz val="12"/>
      <color theme="0" tint="-0.34998626667073579"/>
      <name val="Times New Roman"/>
      <family val="1"/>
      <charset val="186"/>
    </font>
    <font>
      <b/>
      <sz val="11"/>
      <color theme="1" tint="0.14999847407452621"/>
      <name val="Times New Roman"/>
      <family val="1"/>
      <charset val="186"/>
    </font>
    <font>
      <b/>
      <i/>
      <sz val="11"/>
      <color theme="1" tint="0.14999847407452621"/>
      <name val="Times New Roman"/>
      <family val="1"/>
      <charset val="186"/>
    </font>
    <font>
      <b/>
      <i/>
      <u/>
      <sz val="11"/>
      <color theme="1" tint="0.14999847407452621"/>
      <name val="Times New Roman"/>
      <family val="1"/>
      <charset val="186"/>
    </font>
    <font>
      <i/>
      <sz val="10"/>
      <color theme="1"/>
      <name val="Times New Roman"/>
      <family val="1"/>
      <charset val="186"/>
    </font>
    <font>
      <b/>
      <sz val="12"/>
      <color rgb="FFFF0000"/>
      <name val="Times New Roman"/>
      <family val="1"/>
      <charset val="186"/>
    </font>
    <font>
      <i/>
      <vertAlign val="superscript"/>
      <sz val="14"/>
      <color theme="1" tint="0.34998626667073579"/>
      <name val="Times New Roman"/>
      <family val="1"/>
      <charset val="186"/>
    </font>
    <font>
      <i/>
      <vertAlign val="subscript"/>
      <sz val="12"/>
      <name val="Times New Roman"/>
      <family val="1"/>
      <charset val="186"/>
    </font>
    <font>
      <sz val="11"/>
      <color rgb="FFFF0000"/>
      <name val="Calibri"/>
      <family val="2"/>
      <charset val="186"/>
      <scheme val="minor"/>
    </font>
    <font>
      <sz val="12"/>
      <name val="Calibri"/>
      <family val="2"/>
      <charset val="186"/>
    </font>
    <font>
      <i/>
      <sz val="12"/>
      <name val="Calibri"/>
      <family val="2"/>
      <charset val="186"/>
    </font>
    <font>
      <i/>
      <vertAlign val="superscript"/>
      <sz val="12"/>
      <name val="Times New Roman"/>
      <family val="1"/>
      <charset val="186"/>
    </font>
    <font>
      <b/>
      <u/>
      <sz val="12"/>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s>
  <cellStyleXfs count="3">
    <xf numFmtId="0" fontId="0" fillId="0" borderId="0"/>
    <xf numFmtId="0" fontId="9" fillId="0" borderId="0"/>
    <xf numFmtId="43" fontId="14" fillId="0" borderId="0" applyFont="0" applyFill="0" applyBorder="0" applyAlignment="0" applyProtection="0"/>
  </cellStyleXfs>
  <cellXfs count="221">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0" xfId="0" applyFont="1" applyAlignment="1">
      <alignment horizontal="center" vertical="center"/>
    </xf>
    <xf numFmtId="0" fontId="1" fillId="0" borderId="4" xfId="0" applyFont="1" applyBorder="1" applyAlignment="1">
      <alignment horizontal="center"/>
    </xf>
    <xf numFmtId="0" fontId="2" fillId="0" borderId="14" xfId="0" applyFont="1" applyBorder="1" applyAlignment="1">
      <alignment horizontal="center" vertical="center"/>
    </xf>
    <xf numFmtId="0" fontId="1" fillId="0" borderId="14" xfId="0" applyFont="1" applyBorder="1" applyAlignment="1">
      <alignment horizontal="center" vertical="center"/>
    </xf>
    <xf numFmtId="0" fontId="5" fillId="0" borderId="0" xfId="0" applyFont="1" applyAlignment="1">
      <alignment horizontal="center" vertical="center" wrapText="1"/>
    </xf>
    <xf numFmtId="0" fontId="7" fillId="0" borderId="0" xfId="0" applyFont="1"/>
    <xf numFmtId="0" fontId="1" fillId="0" borderId="14" xfId="0" applyFont="1" applyBorder="1"/>
    <xf numFmtId="0" fontId="2" fillId="0" borderId="14" xfId="0" applyFont="1" applyBorder="1"/>
    <xf numFmtId="0" fontId="1" fillId="0" borderId="14" xfId="0" applyFont="1" applyBorder="1" applyAlignment="1">
      <alignment wrapText="1"/>
    </xf>
    <xf numFmtId="0" fontId="8" fillId="0" borderId="4" xfId="0" applyFont="1" applyFill="1" applyBorder="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right" vertical="center"/>
    </xf>
    <xf numFmtId="0" fontId="7" fillId="0" borderId="0" xfId="0" applyFont="1" applyAlignment="1">
      <alignment wrapText="1"/>
    </xf>
    <xf numFmtId="0" fontId="2" fillId="0" borderId="14" xfId="0" applyFont="1" applyBorder="1" applyAlignment="1">
      <alignment wrapText="1"/>
    </xf>
    <xf numFmtId="43" fontId="7" fillId="0" borderId="0" xfId="2" applyFont="1"/>
    <xf numFmtId="0" fontId="6" fillId="3" borderId="0" xfId="0" applyFont="1" applyFill="1" applyBorder="1" applyAlignment="1">
      <alignment vertical="center" wrapText="1"/>
    </xf>
    <xf numFmtId="0" fontId="0" fillId="3" borderId="0" xfId="0" applyFill="1"/>
    <xf numFmtId="0" fontId="6" fillId="0" borderId="0" xfId="0" applyFont="1" applyBorder="1" applyAlignment="1">
      <alignment vertical="center" wrapText="1"/>
    </xf>
    <xf numFmtId="0" fontId="16" fillId="0" borderId="0" xfId="0" applyFont="1" applyBorder="1"/>
    <xf numFmtId="0" fontId="0" fillId="0" borderId="0" xfId="0" applyBorder="1"/>
    <xf numFmtId="0" fontId="17" fillId="0" borderId="0" xfId="0" applyFont="1" applyBorder="1" applyAlignment="1">
      <alignment vertical="top" wrapText="1"/>
    </xf>
    <xf numFmtId="0" fontId="18" fillId="0" borderId="0" xfId="0" applyFont="1" applyBorder="1" applyAlignment="1">
      <alignment vertical="top" wrapText="1"/>
    </xf>
    <xf numFmtId="0" fontId="16" fillId="0" borderId="0" xfId="0" applyFont="1"/>
    <xf numFmtId="0" fontId="0" fillId="0" borderId="0" xfId="0" applyAlignment="1">
      <alignment horizontal="left" indent="5"/>
    </xf>
    <xf numFmtId="0" fontId="19" fillId="0" borderId="0" xfId="0" applyFont="1"/>
    <xf numFmtId="0" fontId="19" fillId="0" borderId="0" xfId="0" applyFont="1" applyAlignment="1">
      <alignment wrapText="1"/>
    </xf>
    <xf numFmtId="0" fontId="0" fillId="0" borderId="0" xfId="0" applyAlignment="1">
      <alignment wrapText="1"/>
    </xf>
    <xf numFmtId="0" fontId="6" fillId="0" borderId="0" xfId="0" applyFont="1" applyFill="1" applyBorder="1" applyAlignment="1">
      <alignment horizontal="left" vertical="top" wrapText="1"/>
    </xf>
    <xf numFmtId="0" fontId="7"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Alignment="1">
      <alignment horizontal="justify" vertical="top"/>
    </xf>
    <xf numFmtId="43" fontId="7" fillId="0" borderId="0" xfId="2" applyFont="1" applyAlignment="1">
      <alignment horizontal="justify" vertical="top"/>
    </xf>
    <xf numFmtId="0" fontId="6" fillId="0" borderId="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center" vertical="center" wrapText="1"/>
    </xf>
    <xf numFmtId="0" fontId="23" fillId="0" borderId="0" xfId="0" applyFont="1" applyAlignment="1">
      <alignment horizontal="center" vertical="center" wrapText="1"/>
    </xf>
    <xf numFmtId="0" fontId="11" fillId="0" borderId="0" xfId="0" applyFont="1" applyFill="1" applyBorder="1" applyAlignment="1">
      <alignment horizontal="justify" vertical="top" wrapText="1"/>
    </xf>
    <xf numFmtId="0" fontId="22" fillId="0" borderId="0" xfId="0" applyFont="1" applyFill="1" applyBorder="1" applyAlignment="1">
      <alignment horizontal="justify" vertical="top" wrapText="1"/>
    </xf>
    <xf numFmtId="0" fontId="0" fillId="0" borderId="0" xfId="0"/>
    <xf numFmtId="0" fontId="6" fillId="3" borderId="0" xfId="0" applyFont="1" applyFill="1" applyBorder="1" applyAlignment="1">
      <alignment vertical="center" wrapText="1"/>
    </xf>
    <xf numFmtId="0" fontId="0" fillId="3" borderId="0" xfId="0" applyFill="1"/>
    <xf numFmtId="0" fontId="6" fillId="0" borderId="14" xfId="0" applyFont="1" applyBorder="1" applyAlignment="1">
      <alignment horizontal="center" vertical="center" wrapText="1"/>
    </xf>
    <xf numFmtId="0" fontId="6" fillId="0" borderId="0" xfId="0" applyFont="1" applyBorder="1" applyAlignment="1">
      <alignment vertical="center" wrapText="1"/>
    </xf>
    <xf numFmtId="0" fontId="16" fillId="0" borderId="0" xfId="0" applyFont="1" applyBorder="1"/>
    <xf numFmtId="0" fontId="16" fillId="0" borderId="0" xfId="0" applyFont="1"/>
    <xf numFmtId="0" fontId="16" fillId="0" borderId="19" xfId="0" applyFont="1" applyBorder="1"/>
    <xf numFmtId="0" fontId="17" fillId="0" borderId="0" xfId="0" applyFont="1" applyAlignment="1">
      <alignment horizontal="center" vertical="top" wrapText="1"/>
    </xf>
    <xf numFmtId="0" fontId="0" fillId="0" borderId="0" xfId="0" applyAlignment="1">
      <alignment horizontal="left" indent="5"/>
    </xf>
    <xf numFmtId="0" fontId="19" fillId="0" borderId="0" xfId="0" applyFont="1"/>
    <xf numFmtId="0" fontId="19" fillId="0" borderId="0" xfId="0" applyFont="1" applyAlignment="1">
      <alignment wrapText="1"/>
    </xf>
    <xf numFmtId="0" fontId="0" fillId="0" borderId="0" xfId="0" applyAlignment="1">
      <alignment wrapText="1"/>
    </xf>
    <xf numFmtId="0" fontId="25" fillId="0" borderId="14" xfId="0" applyFont="1" applyBorder="1" applyAlignment="1">
      <alignment horizontal="center" vertical="center" wrapText="1"/>
    </xf>
    <xf numFmtId="0" fontId="6" fillId="0" borderId="33" xfId="0" applyFont="1" applyBorder="1" applyAlignment="1">
      <alignment horizontal="center" vertical="center" wrapText="1"/>
    </xf>
    <xf numFmtId="0" fontId="27" fillId="3" borderId="0" xfId="0" applyFont="1" applyFill="1" applyBorder="1" applyAlignment="1">
      <alignment vertical="center" wrapText="1"/>
    </xf>
    <xf numFmtId="0" fontId="17" fillId="0" borderId="0" xfId="0" applyFont="1" applyBorder="1" applyAlignment="1">
      <alignment horizontal="center" vertical="top" wrapText="1"/>
    </xf>
    <xf numFmtId="0" fontId="1" fillId="3" borderId="23" xfId="0" applyFont="1" applyFill="1" applyBorder="1" applyAlignment="1">
      <alignment horizontal="center" vertical="top" wrapText="1"/>
    </xf>
    <xf numFmtId="0" fontId="7" fillId="3" borderId="24" xfId="0" applyNumberFormat="1" applyFont="1" applyFill="1" applyBorder="1" applyAlignment="1">
      <alignment vertical="top" wrapText="1"/>
    </xf>
    <xf numFmtId="0" fontId="2"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7" fillId="0" borderId="14" xfId="0" applyFont="1" applyBorder="1" applyAlignment="1">
      <alignment vertical="top" wrapText="1"/>
    </xf>
    <xf numFmtId="0" fontId="7" fillId="0" borderId="14" xfId="0" applyFont="1" applyBorder="1" applyAlignment="1">
      <alignment horizontal="left" vertical="top" wrapText="1"/>
    </xf>
    <xf numFmtId="0" fontId="6" fillId="0" borderId="0" xfId="0" applyFont="1" applyFill="1" applyBorder="1" applyAlignment="1">
      <alignment vertical="center" wrapText="1"/>
    </xf>
    <xf numFmtId="0" fontId="0" fillId="0" borderId="0" xfId="0" applyFill="1"/>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2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6" fillId="0" borderId="14" xfId="0" applyFont="1" applyFill="1" applyBorder="1" applyAlignment="1">
      <alignment horizontal="center" vertical="center" wrapText="1"/>
    </xf>
    <xf numFmtId="0" fontId="35" fillId="0" borderId="0" xfId="0" applyFont="1"/>
    <xf numFmtId="0" fontId="7" fillId="0" borderId="14" xfId="0" applyFont="1" applyFill="1" applyBorder="1" applyAlignment="1">
      <alignment horizontal="right" vertical="top" wrapText="1"/>
    </xf>
    <xf numFmtId="0" fontId="7" fillId="0" borderId="14" xfId="0" applyFont="1" applyFill="1" applyBorder="1" applyAlignment="1">
      <alignment horizontal="left" vertical="top" wrapText="1"/>
    </xf>
    <xf numFmtId="0" fontId="11" fillId="0" borderId="0" xfId="0" applyFont="1" applyAlignment="1">
      <alignment horizontal="justify" vertical="top" wrapText="1"/>
    </xf>
    <xf numFmtId="0" fontId="10" fillId="0" borderId="0" xfId="0" applyFont="1" applyAlignment="1">
      <alignment horizontal="justify" vertical="top"/>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7" fillId="0" borderId="2" xfId="0" applyFont="1" applyBorder="1" applyAlignment="1">
      <alignment horizontal="center" vertical="top"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3" fillId="4" borderId="6"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0" borderId="14" xfId="0" applyFont="1" applyBorder="1" applyAlignment="1">
      <alignment horizontal="justify" vertical="center" wrapText="1"/>
    </xf>
    <xf numFmtId="164" fontId="6" fillId="0" borderId="38" xfId="0" applyNumberFormat="1" applyFont="1" applyBorder="1" applyAlignment="1">
      <alignment horizontal="right" vertical="center" wrapText="1" indent="2"/>
    </xf>
    <xf numFmtId="0" fontId="8"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7" fillId="0" borderId="2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1"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1" fillId="0" borderId="10" xfId="0" applyFont="1" applyFill="1" applyBorder="1" applyAlignment="1">
      <alignment horizontal="left" vertical="top" wrapText="1"/>
    </xf>
    <xf numFmtId="0" fontId="22" fillId="0" borderId="10" xfId="0" applyFont="1" applyFill="1" applyBorder="1" applyAlignment="1">
      <alignment horizontal="left" vertical="top" wrapText="1"/>
    </xf>
    <xf numFmtId="0" fontId="6" fillId="0" borderId="40" xfId="0" applyFont="1" applyBorder="1" applyAlignment="1">
      <alignment horizontal="justify" vertical="center" wrapText="1"/>
    </xf>
    <xf numFmtId="0" fontId="7" fillId="0" borderId="40" xfId="0" applyFont="1" applyBorder="1" applyAlignment="1">
      <alignment horizontal="justify" vertical="center" wrapText="1"/>
    </xf>
    <xf numFmtId="3" fontId="32" fillId="0" borderId="38" xfId="0" applyNumberFormat="1" applyFont="1" applyBorder="1" applyAlignment="1">
      <alignment horizontal="right" vertical="center" wrapText="1" indent="2"/>
    </xf>
    <xf numFmtId="0" fontId="7" fillId="0" borderId="39" xfId="0" applyFont="1" applyBorder="1" applyAlignment="1">
      <alignment horizontal="center"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4" xfId="0" applyFont="1" applyBorder="1" applyAlignment="1">
      <alignment horizontal="justify" vertical="center" wrapText="1"/>
    </xf>
    <xf numFmtId="4" fontId="6" fillId="0" borderId="14" xfId="0" applyNumberFormat="1" applyFont="1" applyBorder="1" applyAlignment="1">
      <alignment horizontal="right" vertical="center" wrapText="1" indent="2"/>
    </xf>
    <xf numFmtId="0" fontId="21"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3" fontId="6" fillId="0" borderId="14" xfId="0" applyNumberFormat="1" applyFont="1" applyFill="1" applyBorder="1" applyAlignment="1">
      <alignment horizontal="center" vertical="center" wrapText="1"/>
    </xf>
    <xf numFmtId="3" fontId="6" fillId="0" borderId="24" xfId="0" applyNumberFormat="1" applyFont="1" applyFill="1" applyBorder="1" applyAlignment="1">
      <alignment horizontal="center" vertical="center" wrapText="1"/>
    </xf>
    <xf numFmtId="3" fontId="6" fillId="0" borderId="26" xfId="0" applyNumberFormat="1" applyFont="1" applyFill="1" applyBorder="1" applyAlignment="1">
      <alignment horizontal="center" vertical="center" wrapText="1"/>
    </xf>
    <xf numFmtId="3" fontId="6" fillId="0" borderId="27"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7" fillId="0" borderId="26" xfId="0" applyFont="1" applyFill="1" applyBorder="1" applyAlignment="1">
      <alignment horizontal="center" vertical="center" wrapText="1"/>
    </xf>
    <xf numFmtId="3" fontId="6" fillId="0" borderId="14" xfId="0" applyNumberFormat="1" applyFont="1" applyBorder="1" applyAlignment="1">
      <alignment horizontal="right" vertical="center" wrapText="1" indent="2"/>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0" fillId="4" borderId="2" xfId="0" applyFill="1" applyBorder="1" applyAlignment="1">
      <alignment horizontal="center" vertical="center" wrapText="1"/>
    </xf>
    <xf numFmtId="0" fontId="6" fillId="0" borderId="2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7" fillId="0" borderId="35"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8" fillId="0" borderId="17" xfId="0" applyFont="1" applyBorder="1" applyAlignment="1">
      <alignment horizontal="center" vertical="center" wrapText="1"/>
    </xf>
    <xf numFmtId="0" fontId="11" fillId="0" borderId="10" xfId="0" applyFont="1" applyFill="1" applyBorder="1" applyAlignment="1">
      <alignment horizontal="justify" vertical="top" wrapText="1"/>
    </xf>
    <xf numFmtId="0" fontId="22" fillId="0" borderId="10" xfId="0" applyFont="1" applyFill="1" applyBorder="1" applyAlignment="1">
      <alignment horizontal="justify" vertical="top" wrapText="1"/>
    </xf>
    <xf numFmtId="0" fontId="8" fillId="0" borderId="0" xfId="0" applyFont="1" applyFill="1" applyAlignment="1">
      <alignment horizontal="left" vertical="center" wrapText="1"/>
    </xf>
    <xf numFmtId="0" fontId="6" fillId="0" borderId="26" xfId="0" applyFont="1" applyBorder="1" applyAlignment="1">
      <alignment horizontal="justify" vertical="center" wrapText="1"/>
    </xf>
    <xf numFmtId="0" fontId="7" fillId="0" borderId="26" xfId="0" applyFont="1" applyBorder="1" applyAlignment="1">
      <alignment horizontal="justify" vertical="center" wrapText="1"/>
    </xf>
    <xf numFmtId="4" fontId="6" fillId="0" borderId="26" xfId="0" applyNumberFormat="1" applyFont="1" applyBorder="1" applyAlignment="1">
      <alignment horizontal="right" vertical="center" wrapText="1" indent="2"/>
    </xf>
    <xf numFmtId="0" fontId="8"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6" fillId="4" borderId="2" xfId="0" applyFont="1" applyFill="1" applyBorder="1" applyAlignment="1">
      <alignment horizontal="center" vertical="center" wrapText="1"/>
    </xf>
    <xf numFmtId="0" fontId="15" fillId="0" borderId="0" xfId="0" applyFont="1" applyBorder="1" applyAlignment="1">
      <alignment horizontal="left" vertical="top" wrapText="1"/>
    </xf>
    <xf numFmtId="0" fontId="11" fillId="0" borderId="18" xfId="0" applyFont="1" applyBorder="1" applyAlignment="1">
      <alignment horizontal="justify" vertical="top" wrapText="1"/>
    </xf>
    <xf numFmtId="0" fontId="10" fillId="0" borderId="18" xfId="0" applyFont="1" applyBorder="1" applyAlignment="1">
      <alignment horizontal="justify" vertical="top" wrapText="1"/>
    </xf>
    <xf numFmtId="0" fontId="31" fillId="0" borderId="0" xfId="0" applyFont="1" applyAlignment="1">
      <alignment horizontal="justify" vertical="top" wrapText="1"/>
    </xf>
    <xf numFmtId="0" fontId="6" fillId="2" borderId="21" xfId="0" applyFont="1" applyFill="1" applyBorder="1" applyAlignment="1">
      <alignment horizontal="center" vertical="center" wrapText="1"/>
    </xf>
    <xf numFmtId="0" fontId="7" fillId="3" borderId="14" xfId="0" applyNumberFormat="1"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15"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7" fillId="0" borderId="17" xfId="0" applyFont="1" applyFill="1" applyBorder="1" applyAlignment="1">
      <alignment horizontal="justify" vertical="top" wrapText="1"/>
    </xf>
    <xf numFmtId="0" fontId="6" fillId="0" borderId="15" xfId="0" applyFont="1" applyFill="1" applyBorder="1" applyAlignment="1">
      <alignment horizontal="center" vertical="top" wrapText="1"/>
    </xf>
    <xf numFmtId="0" fontId="6" fillId="0" borderId="16"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31" fillId="0" borderId="0" xfId="0" applyFont="1" applyBorder="1" applyAlignment="1">
      <alignment horizontal="justify" vertical="center" wrapText="1"/>
    </xf>
    <xf numFmtId="0" fontId="7" fillId="0" borderId="14" xfId="0" applyFont="1" applyFill="1" applyBorder="1" applyAlignment="1">
      <alignment horizontal="left" vertical="top" wrapText="1"/>
    </xf>
    <xf numFmtId="0" fontId="25"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6" fillId="0" borderId="0" xfId="0" applyFont="1" applyBorder="1" applyAlignment="1">
      <alignment horizontal="center" wrapText="1"/>
    </xf>
    <xf numFmtId="0" fontId="24" fillId="0" borderId="19" xfId="0" applyFont="1" applyBorder="1" applyAlignment="1">
      <alignment horizontal="justify" vertical="center" wrapText="1"/>
    </xf>
    <xf numFmtId="0" fontId="16" fillId="0" borderId="19" xfId="0" applyFont="1" applyBorder="1" applyAlignment="1">
      <alignment horizontal="justify" vertical="center" wrapText="1"/>
    </xf>
  </cellXfs>
  <cellStyles count="3">
    <cellStyle name="Comma" xfId="2" builtinId="3"/>
    <cellStyle name="Normal" xfId="0" builtinId="0"/>
    <cellStyle name="Normal 2" xfId="1"/>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38102</xdr:rowOff>
    </xdr:from>
    <xdr:to>
      <xdr:col>3</xdr:col>
      <xdr:colOff>127595</xdr:colOff>
      <xdr:row>3</xdr:row>
      <xdr:rowOff>85726</xdr:rowOff>
    </xdr:to>
    <xdr:pic>
      <xdr:nvPicPr>
        <xdr:cNvPr id="2" name="Picture 1" descr="ESF_logo_2014-20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390652"/>
          <a:ext cx="2061170" cy="447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609599</xdr:colOff>
      <xdr:row>1</xdr:row>
      <xdr:rowOff>38100</xdr:rowOff>
    </xdr:from>
    <xdr:to>
      <xdr:col>6</xdr:col>
      <xdr:colOff>47625</xdr:colOff>
      <xdr:row>3</xdr:row>
      <xdr:rowOff>76200</xdr:rowOff>
    </xdr:to>
    <xdr:pic>
      <xdr:nvPicPr>
        <xdr:cNvPr id="3" name="Picture 2" descr="ERAF_logo_2014-20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1199" y="1390650"/>
          <a:ext cx="197167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123826</xdr:colOff>
      <xdr:row>1</xdr:row>
      <xdr:rowOff>50800</xdr:rowOff>
    </xdr:from>
    <xdr:to>
      <xdr:col>8</xdr:col>
      <xdr:colOff>371475</xdr:colOff>
      <xdr:row>3</xdr:row>
      <xdr:rowOff>91329</xdr:rowOff>
    </xdr:to>
    <xdr:pic>
      <xdr:nvPicPr>
        <xdr:cNvPr id="4" name="Picture 3" descr="KF_logo_2014-202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9076" y="1403350"/>
          <a:ext cx="2171699" cy="4405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28"/>
  <sheetViews>
    <sheetView view="pageBreakPreview" topLeftCell="A10" zoomScaleNormal="100" zoomScaleSheetLayoutView="100" workbookViewId="0">
      <selection activeCell="D32" sqref="D32"/>
    </sheetView>
  </sheetViews>
  <sheetFormatPr defaultColWidth="9.140625" defaultRowHeight="15.75" x14ac:dyDescent="0.25"/>
  <cols>
    <col min="1" max="1" width="9.140625" style="11" customWidth="1"/>
    <col min="2" max="2" width="11.42578125" style="11" customWidth="1"/>
    <col min="3" max="4" width="9.140625" style="11"/>
    <col min="5" max="5" width="12.5703125" style="11" customWidth="1"/>
    <col min="6" max="6" width="8.42578125" style="11" customWidth="1"/>
    <col min="7" max="7" width="17.42578125" style="11" customWidth="1"/>
    <col min="8" max="8" width="11.42578125" style="11" customWidth="1"/>
    <col min="9" max="9" width="10.140625" style="11" customWidth="1"/>
    <col min="10" max="10" width="9.140625" style="11"/>
    <col min="11" max="11" width="9.140625" style="20"/>
    <col min="12" max="13" width="16" style="20" bestFit="1" customWidth="1"/>
    <col min="14" max="14" width="15.7109375" style="20" customWidth="1"/>
    <col min="15" max="15" width="9.140625" style="20"/>
    <col min="16" max="16" width="9.140625" style="20" customWidth="1"/>
    <col min="17" max="17" width="9.140625" style="20" hidden="1" customWidth="1"/>
    <col min="18" max="23" width="9.140625" style="20"/>
    <col min="24" max="16384" width="9.140625" style="11"/>
  </cols>
  <sheetData>
    <row r="2" spans="1:9" x14ac:dyDescent="0.25">
      <c r="A2" s="17"/>
    </row>
    <row r="5" spans="1:9" ht="4.5" customHeight="1" thickBot="1" x14ac:dyDescent="0.3"/>
    <row r="6" spans="1:9" ht="18" customHeight="1" x14ac:dyDescent="0.25">
      <c r="A6" s="104" t="s">
        <v>72</v>
      </c>
      <c r="B6" s="105"/>
      <c r="C6" s="105"/>
      <c r="D6" s="105"/>
      <c r="E6" s="105"/>
      <c r="F6" s="105"/>
      <c r="G6" s="105"/>
      <c r="H6" s="105"/>
      <c r="I6" s="106"/>
    </row>
    <row r="7" spans="1:9" ht="18" customHeight="1" x14ac:dyDescent="0.25">
      <c r="A7" s="107"/>
      <c r="B7" s="108"/>
      <c r="C7" s="108"/>
      <c r="D7" s="108"/>
      <c r="E7" s="108"/>
      <c r="F7" s="108"/>
      <c r="G7" s="108"/>
      <c r="H7" s="108"/>
      <c r="I7" s="109"/>
    </row>
    <row r="8" spans="1:9" ht="16.5" customHeight="1" x14ac:dyDescent="0.25">
      <c r="A8" s="107"/>
      <c r="B8" s="108"/>
      <c r="C8" s="108"/>
      <c r="D8" s="108"/>
      <c r="E8" s="108"/>
      <c r="F8" s="108"/>
      <c r="G8" s="108"/>
      <c r="H8" s="108"/>
      <c r="I8" s="109"/>
    </row>
    <row r="9" spans="1:9" ht="44.25" customHeight="1" thickBot="1" x14ac:dyDescent="0.3">
      <c r="A9" s="110"/>
      <c r="B9" s="111"/>
      <c r="C9" s="111"/>
      <c r="D9" s="111"/>
      <c r="E9" s="111"/>
      <c r="F9" s="111"/>
      <c r="G9" s="111"/>
      <c r="H9" s="111"/>
      <c r="I9" s="112"/>
    </row>
    <row r="10" spans="1:9" ht="16.5" thickBot="1" x14ac:dyDescent="0.3">
      <c r="A10" s="18"/>
      <c r="B10" s="18"/>
      <c r="C10" s="18"/>
      <c r="D10" s="18"/>
      <c r="E10" s="18"/>
      <c r="F10" s="18"/>
      <c r="G10" s="18"/>
      <c r="H10" s="18"/>
      <c r="I10" s="18"/>
    </row>
    <row r="11" spans="1:9" ht="87.75" customHeight="1" thickBot="1" x14ac:dyDescent="0.3">
      <c r="A11" s="84" t="s">
        <v>114</v>
      </c>
      <c r="B11" s="85"/>
      <c r="C11" s="85"/>
      <c r="D11" s="85"/>
      <c r="E11" s="85"/>
      <c r="F11" s="85"/>
      <c r="G11" s="85"/>
      <c r="H11" s="85"/>
      <c r="I11" s="86"/>
    </row>
    <row r="12" spans="1:9" ht="16.5" thickBot="1" x14ac:dyDescent="0.3">
      <c r="A12" s="18"/>
      <c r="B12" s="18"/>
      <c r="C12" s="18"/>
      <c r="D12" s="18"/>
      <c r="E12" s="18"/>
      <c r="F12" s="18"/>
      <c r="G12" s="18"/>
      <c r="H12" s="18"/>
      <c r="I12" s="18"/>
    </row>
    <row r="13" spans="1:9" ht="48" customHeight="1" thickBot="1" x14ac:dyDescent="0.3">
      <c r="A13" s="116" t="s">
        <v>73</v>
      </c>
      <c r="B13" s="117"/>
      <c r="C13" s="117"/>
      <c r="D13" s="118"/>
      <c r="E13" s="113"/>
      <c r="F13" s="114"/>
      <c r="G13" s="114"/>
      <c r="H13" s="114"/>
      <c r="I13" s="115"/>
    </row>
    <row r="14" spans="1:9" ht="35.25" customHeight="1" thickBot="1" x14ac:dyDescent="0.3">
      <c r="A14" s="116" t="s">
        <v>74</v>
      </c>
      <c r="B14" s="117"/>
      <c r="C14" s="117"/>
      <c r="D14" s="118"/>
      <c r="E14" s="113"/>
      <c r="F14" s="114"/>
      <c r="G14" s="114"/>
      <c r="H14" s="114"/>
      <c r="I14" s="115"/>
    </row>
    <row r="15" spans="1:9" ht="48.75" customHeight="1" thickBot="1" x14ac:dyDescent="0.3">
      <c r="A15" s="116" t="s">
        <v>79</v>
      </c>
      <c r="B15" s="117"/>
      <c r="C15" s="117"/>
      <c r="D15" s="118"/>
      <c r="E15" s="113"/>
      <c r="F15" s="114"/>
      <c r="G15" s="114"/>
      <c r="H15" s="114"/>
      <c r="I15" s="115"/>
    </row>
    <row r="16" spans="1:9" ht="30.75" customHeight="1" thickBot="1" x14ac:dyDescent="0.3">
      <c r="A16" s="95" t="s">
        <v>80</v>
      </c>
      <c r="B16" s="96"/>
      <c r="C16" s="96"/>
      <c r="D16" s="97"/>
      <c r="E16" s="87" t="s">
        <v>47</v>
      </c>
      <c r="F16" s="88"/>
      <c r="G16" s="88"/>
      <c r="H16" s="88"/>
      <c r="I16" s="89"/>
    </row>
    <row r="17" spans="1:23" ht="30.75" customHeight="1" thickBot="1" x14ac:dyDescent="0.3">
      <c r="A17" s="98"/>
      <c r="B17" s="99"/>
      <c r="C17" s="99"/>
      <c r="D17" s="100"/>
      <c r="E17" s="87" t="s">
        <v>45</v>
      </c>
      <c r="F17" s="89"/>
      <c r="G17" s="15" t="s">
        <v>46</v>
      </c>
      <c r="H17" s="90" t="s">
        <v>44</v>
      </c>
      <c r="I17" s="91"/>
    </row>
    <row r="18" spans="1:23" ht="16.5" customHeight="1" thickBot="1" x14ac:dyDescent="0.3">
      <c r="A18" s="98"/>
      <c r="B18" s="99"/>
      <c r="C18" s="99"/>
      <c r="D18" s="100"/>
      <c r="E18" s="87" t="s">
        <v>0</v>
      </c>
      <c r="F18" s="88"/>
      <c r="G18" s="88"/>
      <c r="H18" s="88"/>
      <c r="I18" s="89"/>
    </row>
    <row r="19" spans="1:23" ht="16.5" customHeight="1" thickBot="1" x14ac:dyDescent="0.3">
      <c r="A19" s="95"/>
      <c r="B19" s="96"/>
      <c r="C19" s="96"/>
      <c r="D19" s="97"/>
      <c r="E19" s="87" t="s">
        <v>5</v>
      </c>
      <c r="F19" s="88"/>
      <c r="G19" s="88"/>
      <c r="H19" s="88"/>
      <c r="I19" s="89"/>
    </row>
    <row r="20" spans="1:23" ht="16.5" customHeight="1" thickBot="1" x14ac:dyDescent="0.3">
      <c r="A20" s="101"/>
      <c r="B20" s="102"/>
      <c r="C20" s="102"/>
      <c r="D20" s="103"/>
      <c r="E20" s="87" t="s">
        <v>1</v>
      </c>
      <c r="F20" s="88"/>
      <c r="G20" s="88"/>
      <c r="H20" s="88"/>
      <c r="I20" s="89"/>
    </row>
    <row r="21" spans="1:23" ht="20.25" customHeight="1" thickBot="1" x14ac:dyDescent="0.3">
      <c r="A21" s="95" t="s">
        <v>81</v>
      </c>
      <c r="B21" s="96"/>
      <c r="C21" s="96"/>
      <c r="D21" s="97"/>
      <c r="E21" s="87" t="s">
        <v>2</v>
      </c>
      <c r="F21" s="88"/>
      <c r="G21" s="88"/>
      <c r="H21" s="88"/>
      <c r="I21" s="89"/>
    </row>
    <row r="22" spans="1:23" ht="18" customHeight="1" thickBot="1" x14ac:dyDescent="0.3">
      <c r="A22" s="95"/>
      <c r="B22" s="96"/>
      <c r="C22" s="96"/>
      <c r="D22" s="97"/>
      <c r="E22" s="87" t="s">
        <v>3</v>
      </c>
      <c r="F22" s="88"/>
      <c r="G22" s="88"/>
      <c r="H22" s="88"/>
      <c r="I22" s="89"/>
    </row>
    <row r="23" spans="1:23" ht="16.5" thickBot="1" x14ac:dyDescent="0.3">
      <c r="A23" s="98"/>
      <c r="B23" s="99"/>
      <c r="C23" s="99"/>
      <c r="D23" s="100"/>
      <c r="E23" s="87" t="s">
        <v>4</v>
      </c>
      <c r="F23" s="88"/>
      <c r="G23" s="88"/>
      <c r="H23" s="88"/>
      <c r="I23" s="89"/>
    </row>
    <row r="24" spans="1:23" ht="16.5" customHeight="1" thickBot="1" x14ac:dyDescent="0.3">
      <c r="A24" s="101"/>
      <c r="B24" s="102"/>
      <c r="C24" s="102"/>
      <c r="D24" s="103"/>
      <c r="E24" s="87" t="s">
        <v>5</v>
      </c>
      <c r="F24" s="88"/>
      <c r="G24" s="88"/>
      <c r="H24" s="88"/>
      <c r="I24" s="89"/>
    </row>
    <row r="25" spans="1:23" ht="27.75" customHeight="1" thickBot="1" x14ac:dyDescent="0.3">
      <c r="A25" s="98" t="s">
        <v>82</v>
      </c>
      <c r="B25" s="99"/>
      <c r="C25" s="99"/>
      <c r="D25" s="100"/>
      <c r="E25" s="87" t="s">
        <v>47</v>
      </c>
      <c r="F25" s="88"/>
      <c r="G25" s="88"/>
      <c r="H25" s="88"/>
      <c r="I25" s="89"/>
    </row>
    <row r="26" spans="1:23" ht="33" customHeight="1" thickBot="1" x14ac:dyDescent="0.3">
      <c r="A26" s="98"/>
      <c r="B26" s="99"/>
      <c r="C26" s="99"/>
      <c r="D26" s="100"/>
      <c r="E26" s="92" t="s">
        <v>45</v>
      </c>
      <c r="F26" s="94"/>
      <c r="G26" s="15" t="s">
        <v>46</v>
      </c>
      <c r="H26" s="90" t="s">
        <v>44</v>
      </c>
      <c r="I26" s="91"/>
    </row>
    <row r="27" spans="1:23" ht="16.5" customHeight="1" thickBot="1" x14ac:dyDescent="0.3">
      <c r="A27" s="101"/>
      <c r="B27" s="102"/>
      <c r="C27" s="102"/>
      <c r="D27" s="103"/>
      <c r="E27" s="92" t="s">
        <v>0</v>
      </c>
      <c r="F27" s="93"/>
      <c r="G27" s="93"/>
      <c r="H27" s="93"/>
      <c r="I27" s="94"/>
    </row>
    <row r="28" spans="1:23" s="36" customFormat="1" ht="32.25" customHeight="1" x14ac:dyDescent="0.25">
      <c r="A28" s="82" t="s">
        <v>115</v>
      </c>
      <c r="B28" s="83"/>
      <c r="C28" s="83"/>
      <c r="D28" s="83"/>
      <c r="E28" s="83"/>
      <c r="F28" s="83"/>
      <c r="G28" s="83"/>
      <c r="H28" s="83"/>
      <c r="I28" s="83"/>
      <c r="K28" s="37"/>
      <c r="L28" s="37"/>
      <c r="M28" s="37"/>
      <c r="N28" s="37"/>
      <c r="O28" s="37"/>
      <c r="P28" s="37"/>
      <c r="Q28" s="37"/>
      <c r="R28" s="37"/>
      <c r="S28" s="37"/>
      <c r="T28" s="37"/>
      <c r="U28" s="37"/>
      <c r="V28" s="37"/>
      <c r="W28" s="37"/>
    </row>
  </sheetData>
  <customSheetViews>
    <customSheetView guid="{5910BD2F-0AFC-4AFA-A976-CD3C07369F7E}" topLeftCell="A25">
      <selection activeCell="E37" sqref="E37"/>
      <pageMargins left="0.82677165354330717" right="0.59055118110236227" top="0.59055118110236227" bottom="0.59055118110236227" header="0.31496062992125984" footer="0.31496062992125984"/>
      <pageSetup paperSize="9" orientation="portrait" r:id="rId1"/>
    </customSheetView>
  </customSheetViews>
  <mergeCells count="26">
    <mergeCell ref="E18:I18"/>
    <mergeCell ref="E20:I20"/>
    <mergeCell ref="E21:I21"/>
    <mergeCell ref="A6:I9"/>
    <mergeCell ref="E13:I13"/>
    <mergeCell ref="E14:I14"/>
    <mergeCell ref="E15:I15"/>
    <mergeCell ref="A13:D13"/>
    <mergeCell ref="A14:D14"/>
    <mergeCell ref="A15:D15"/>
    <mergeCell ref="A28:I28"/>
    <mergeCell ref="A11:I11"/>
    <mergeCell ref="E22:I22"/>
    <mergeCell ref="E23:I23"/>
    <mergeCell ref="E24:I24"/>
    <mergeCell ref="E19:I19"/>
    <mergeCell ref="H17:I17"/>
    <mergeCell ref="E17:F17"/>
    <mergeCell ref="E27:I27"/>
    <mergeCell ref="E25:I25"/>
    <mergeCell ref="A16:D20"/>
    <mergeCell ref="A21:D24"/>
    <mergeCell ref="A25:D27"/>
    <mergeCell ref="E26:F26"/>
    <mergeCell ref="H26:I26"/>
    <mergeCell ref="E16:I16"/>
  </mergeCells>
  <pageMargins left="1.14173228346457" right="0.59055118110236204" top="0.43307086614173201" bottom="0.62992125984252001" header="0.31496062992126" footer="0.31496062992126"/>
  <pageSetup paperSize="9" scale="78" orientation="portrait" cellComments="asDisplayed" horizontalDpi="4294967295" verticalDpi="4294967295" r:id="rId2"/>
  <headerFooter>
    <oddFooter>&amp;A&amp;RPage &amp;P</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'Support sheet'!$D$2:$D$22</xm:f>
          </x14:formula1>
          <xm:sqref>O23:T23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85" zoomScaleNormal="85" zoomScaleSheetLayoutView="85" workbookViewId="0">
      <selection activeCell="J35" sqref="J35:K35"/>
    </sheetView>
  </sheetViews>
  <sheetFormatPr defaultColWidth="9.140625" defaultRowHeight="15" x14ac:dyDescent="0.25"/>
  <cols>
    <col min="1" max="1" width="9.140625" style="10" customWidth="1"/>
    <col min="2" max="2" width="14.85546875" style="10" customWidth="1"/>
    <col min="3" max="3" width="22.140625" style="10" customWidth="1"/>
    <col min="4" max="4" width="9.140625" style="10"/>
    <col min="5" max="5" width="19.42578125" style="10" customWidth="1"/>
    <col min="6" max="6" width="9.140625" style="10"/>
    <col min="7" max="7" width="4.7109375" style="10" customWidth="1"/>
    <col min="8" max="8" width="15.140625" style="10" customWidth="1"/>
    <col min="9" max="9" width="5.140625" style="10" customWidth="1"/>
    <col min="10" max="10" width="13.28515625" style="10" customWidth="1"/>
    <col min="11" max="11" width="13" style="10" customWidth="1"/>
    <col min="12" max="13" width="9.140625" style="10"/>
    <col min="14" max="14" width="11.7109375" style="10" bestFit="1" customWidth="1"/>
    <col min="15" max="16384" width="9.140625" style="10"/>
  </cols>
  <sheetData>
    <row r="1" spans="1:11" ht="15" customHeight="1" thickBot="1" x14ac:dyDescent="0.3">
      <c r="A1" s="16"/>
      <c r="B1" s="16"/>
      <c r="C1" s="16"/>
      <c r="D1" s="16"/>
      <c r="E1" s="16"/>
      <c r="F1" s="16"/>
      <c r="G1" s="16"/>
      <c r="H1" s="16"/>
      <c r="I1" s="16"/>
      <c r="J1" s="16"/>
    </row>
    <row r="2" spans="1:11" ht="17.25" customHeight="1" thickBot="1" x14ac:dyDescent="0.3">
      <c r="A2" s="171" t="s">
        <v>124</v>
      </c>
      <c r="B2" s="172"/>
      <c r="C2" s="172"/>
      <c r="D2" s="172"/>
      <c r="E2" s="172"/>
      <c r="F2" s="172"/>
      <c r="G2" s="172"/>
      <c r="H2" s="172"/>
      <c r="I2" s="172"/>
      <c r="J2" s="172"/>
      <c r="K2" s="173"/>
    </row>
    <row r="3" spans="1:11" ht="15" customHeight="1" thickBot="1" x14ac:dyDescent="0.3">
      <c r="A3" s="16"/>
      <c r="B3" s="16"/>
      <c r="C3" s="16"/>
      <c r="D3" s="16"/>
      <c r="E3" s="16"/>
      <c r="F3" s="16"/>
      <c r="G3" s="16"/>
      <c r="H3" s="16"/>
      <c r="I3" s="16"/>
      <c r="J3" s="16"/>
    </row>
    <row r="4" spans="1:11" ht="15" customHeight="1" thickBot="1" x14ac:dyDescent="0.3">
      <c r="A4" s="121" t="s">
        <v>125</v>
      </c>
      <c r="B4" s="121"/>
      <c r="C4" s="121"/>
      <c r="D4" s="121"/>
      <c r="E4" s="121"/>
      <c r="F4" s="121"/>
      <c r="G4" s="121"/>
      <c r="H4" s="121"/>
      <c r="I4" s="121"/>
      <c r="J4" s="121"/>
      <c r="K4" s="121"/>
    </row>
    <row r="5" spans="1:11" ht="15.75" customHeight="1" thickBot="1" x14ac:dyDescent="0.3">
      <c r="A5" s="121"/>
      <c r="B5" s="121"/>
      <c r="C5" s="121"/>
      <c r="D5" s="121"/>
      <c r="E5" s="121"/>
      <c r="F5" s="121"/>
      <c r="G5" s="121"/>
      <c r="H5" s="121"/>
      <c r="I5" s="121"/>
      <c r="J5" s="121"/>
      <c r="K5" s="121"/>
    </row>
    <row r="6" spans="1:11" ht="42.75" customHeight="1" x14ac:dyDescent="0.25">
      <c r="A6" s="169" t="s">
        <v>75</v>
      </c>
      <c r="B6" s="170"/>
      <c r="C6" s="158"/>
      <c r="D6" s="158"/>
      <c r="E6" s="158"/>
      <c r="F6" s="158"/>
      <c r="G6" s="158"/>
      <c r="H6" s="158"/>
      <c r="I6" s="158"/>
      <c r="J6" s="158"/>
      <c r="K6" s="159"/>
    </row>
    <row r="7" spans="1:11" ht="69.75" customHeight="1" x14ac:dyDescent="0.25">
      <c r="A7" s="174" t="s">
        <v>108</v>
      </c>
      <c r="B7" s="175"/>
      <c r="C7" s="176"/>
      <c r="D7" s="176"/>
      <c r="E7" s="176"/>
      <c r="F7" s="176"/>
      <c r="G7" s="176"/>
      <c r="H7" s="176"/>
      <c r="I7" s="176"/>
      <c r="J7" s="176"/>
      <c r="K7" s="177"/>
    </row>
    <row r="8" spans="1:11" ht="55.5" customHeight="1" thickBot="1" x14ac:dyDescent="0.3">
      <c r="A8" s="178" t="s">
        <v>76</v>
      </c>
      <c r="B8" s="179"/>
      <c r="C8" s="180"/>
      <c r="D8" s="181"/>
      <c r="E8" s="181"/>
      <c r="F8" s="181"/>
      <c r="G8" s="181"/>
      <c r="H8" s="181"/>
      <c r="I8" s="181"/>
      <c r="J8" s="181"/>
      <c r="K8" s="182"/>
    </row>
    <row r="9" spans="1:11" ht="37.5" customHeight="1" thickBot="1" x14ac:dyDescent="0.3">
      <c r="A9" s="71"/>
      <c r="B9" s="72"/>
      <c r="C9" s="183" t="s">
        <v>155</v>
      </c>
      <c r="D9" s="184"/>
      <c r="E9" s="184"/>
      <c r="F9" s="184"/>
      <c r="G9" s="184"/>
      <c r="H9" s="184"/>
      <c r="I9" s="184"/>
      <c r="J9" s="185"/>
      <c r="K9" s="73"/>
    </row>
    <row r="10" spans="1:11" s="43" customFormat="1" ht="27.75" customHeight="1" x14ac:dyDescent="0.25">
      <c r="A10" s="137" t="s">
        <v>168</v>
      </c>
      <c r="B10" s="138"/>
      <c r="C10" s="140"/>
      <c r="D10" s="140"/>
      <c r="E10" s="140"/>
      <c r="F10" s="140"/>
      <c r="G10" s="140"/>
      <c r="H10" s="140"/>
      <c r="I10" s="140"/>
      <c r="J10" s="140"/>
      <c r="K10" s="140"/>
    </row>
    <row r="11" spans="1:11" ht="15" customHeight="1" thickBot="1" x14ac:dyDescent="0.3">
      <c r="A11" s="39"/>
      <c r="B11" s="33"/>
      <c r="C11" s="33"/>
      <c r="D11" s="33"/>
      <c r="E11" s="33"/>
      <c r="F11" s="33"/>
      <c r="G11" s="33"/>
      <c r="H11" s="33"/>
      <c r="I11" s="33"/>
      <c r="J11" s="33"/>
      <c r="K11" s="33"/>
    </row>
    <row r="12" spans="1:11" ht="15" customHeight="1" thickBot="1" x14ac:dyDescent="0.3">
      <c r="A12" s="121" t="s">
        <v>126</v>
      </c>
      <c r="B12" s="122"/>
      <c r="C12" s="122"/>
      <c r="D12" s="122"/>
      <c r="E12" s="122"/>
      <c r="F12" s="122"/>
      <c r="G12" s="122"/>
      <c r="H12" s="122"/>
      <c r="I12" s="122"/>
      <c r="J12" s="122"/>
      <c r="K12" s="123"/>
    </row>
    <row r="13" spans="1:11" ht="15.75" customHeight="1" thickBot="1" x14ac:dyDescent="0.3">
      <c r="A13" s="149"/>
      <c r="B13" s="125"/>
      <c r="C13" s="125"/>
      <c r="D13" s="125"/>
      <c r="E13" s="125"/>
      <c r="F13" s="125"/>
      <c r="G13" s="125"/>
      <c r="H13" s="125"/>
      <c r="I13" s="150"/>
      <c r="J13" s="150"/>
      <c r="K13" s="151"/>
    </row>
    <row r="14" spans="1:11" ht="21.75" customHeight="1" x14ac:dyDescent="0.25">
      <c r="A14" s="38"/>
      <c r="B14" s="164" t="s">
        <v>109</v>
      </c>
      <c r="C14" s="165"/>
      <c r="D14" s="165"/>
      <c r="E14" s="166"/>
      <c r="F14" s="157" t="s">
        <v>65</v>
      </c>
      <c r="G14" s="158"/>
      <c r="H14" s="159"/>
      <c r="I14" s="35"/>
      <c r="J14" s="35"/>
      <c r="K14" s="35"/>
    </row>
    <row r="15" spans="1:11" ht="21.75" customHeight="1" x14ac:dyDescent="0.25">
      <c r="A15" s="38"/>
      <c r="B15" s="75" t="s">
        <v>163</v>
      </c>
      <c r="C15" s="135" t="s">
        <v>77</v>
      </c>
      <c r="D15" s="135"/>
      <c r="E15" s="135"/>
      <c r="F15" s="160"/>
      <c r="G15" s="160"/>
      <c r="H15" s="161"/>
      <c r="I15" s="35"/>
      <c r="J15" s="79" t="str">
        <f>IF(AND(F15&lt;50000,F15&gt;0),"MINIMĀLAIS PROJEKTA IDEJAS KONCEPTA KOPĒJAIS FINANSĒJUMS NEVAR BŪT MAZĀKS PAR 50 000 EUR!"," ")</f>
        <v xml:space="preserve"> </v>
      </c>
      <c r="K15" s="35"/>
    </row>
    <row r="16" spans="1:11" ht="26.25" customHeight="1" thickBot="1" x14ac:dyDescent="0.3">
      <c r="A16" s="38"/>
      <c r="B16" s="74" t="s">
        <v>164</v>
      </c>
      <c r="C16" s="167" t="s">
        <v>110</v>
      </c>
      <c r="D16" s="167"/>
      <c r="E16" s="167"/>
      <c r="F16" s="162"/>
      <c r="G16" s="162"/>
      <c r="H16" s="163"/>
      <c r="I16" s="35"/>
      <c r="J16" s="35"/>
      <c r="K16" s="35"/>
    </row>
    <row r="17" spans="1:11" ht="15" customHeight="1" thickBot="1" x14ac:dyDescent="0.3">
      <c r="A17" s="34"/>
      <c r="B17" s="34"/>
      <c r="C17" s="34"/>
      <c r="D17" s="34"/>
      <c r="E17" s="34"/>
      <c r="F17" s="34"/>
      <c r="G17" s="34"/>
      <c r="H17" s="34"/>
      <c r="I17" s="34"/>
      <c r="J17" s="34"/>
      <c r="K17" s="40"/>
    </row>
    <row r="18" spans="1:11" ht="15" customHeight="1" thickBot="1" x14ac:dyDescent="0.3">
      <c r="A18" s="121" t="s">
        <v>127</v>
      </c>
      <c r="B18" s="122"/>
      <c r="C18" s="122"/>
      <c r="D18" s="122"/>
      <c r="E18" s="122"/>
      <c r="F18" s="122"/>
      <c r="G18" s="122"/>
      <c r="H18" s="122"/>
      <c r="I18" s="122"/>
      <c r="J18" s="122"/>
      <c r="K18" s="123"/>
    </row>
    <row r="19" spans="1:11" ht="15.75" customHeight="1" thickBot="1" x14ac:dyDescent="0.3">
      <c r="A19" s="149"/>
      <c r="B19" s="150"/>
      <c r="C19" s="150"/>
      <c r="D19" s="150"/>
      <c r="E19" s="150"/>
      <c r="F19" s="150"/>
      <c r="G19" s="150"/>
      <c r="H19" s="150"/>
      <c r="I19" s="150"/>
      <c r="J19" s="150"/>
      <c r="K19" s="151"/>
    </row>
    <row r="20" spans="1:11" ht="27.75" customHeight="1" x14ac:dyDescent="0.25">
      <c r="A20" s="152" t="s">
        <v>78</v>
      </c>
      <c r="B20" s="153"/>
      <c r="C20" s="153"/>
      <c r="D20" s="153"/>
      <c r="E20" s="153"/>
      <c r="F20" s="153"/>
      <c r="G20" s="154"/>
      <c r="H20" s="119" t="s">
        <v>43</v>
      </c>
      <c r="I20" s="119"/>
      <c r="J20" s="119" t="s">
        <v>34</v>
      </c>
      <c r="K20" s="120"/>
    </row>
    <row r="21" spans="1:11" ht="47.25" customHeight="1" x14ac:dyDescent="0.25">
      <c r="A21" s="41" t="s">
        <v>128</v>
      </c>
      <c r="B21" s="127" t="s">
        <v>161</v>
      </c>
      <c r="C21" s="127"/>
      <c r="D21" s="127"/>
      <c r="E21" s="127"/>
      <c r="F21" s="127"/>
      <c r="G21" s="127"/>
      <c r="H21" s="168">
        <f>(H30-H31)*H29</f>
        <v>0</v>
      </c>
      <c r="I21" s="168"/>
      <c r="J21" s="129" t="s">
        <v>116</v>
      </c>
      <c r="K21" s="130"/>
    </row>
    <row r="22" spans="1:11" ht="47.25" customHeight="1" x14ac:dyDescent="0.25">
      <c r="A22" s="41" t="s">
        <v>129</v>
      </c>
      <c r="B22" s="127" t="s">
        <v>162</v>
      </c>
      <c r="C22" s="127"/>
      <c r="D22" s="127"/>
      <c r="E22" s="127"/>
      <c r="F22" s="127"/>
      <c r="G22" s="127"/>
      <c r="H22" s="128">
        <f>((H32-H33)*H29)/1000</f>
        <v>0</v>
      </c>
      <c r="I22" s="128"/>
      <c r="J22" s="131" t="s">
        <v>153</v>
      </c>
      <c r="K22" s="132"/>
    </row>
    <row r="23" spans="1:11" ht="47.25" customHeight="1" thickBot="1" x14ac:dyDescent="0.3">
      <c r="A23" s="77" t="s">
        <v>130</v>
      </c>
      <c r="B23" s="141" t="s">
        <v>181</v>
      </c>
      <c r="C23" s="142"/>
      <c r="D23" s="142"/>
      <c r="E23" s="142"/>
      <c r="F23" s="142"/>
      <c r="G23" s="142"/>
      <c r="H23" s="143"/>
      <c r="I23" s="143"/>
      <c r="J23" s="131" t="s">
        <v>120</v>
      </c>
      <c r="K23" s="144"/>
    </row>
    <row r="24" spans="1:11" ht="30.75" customHeight="1" x14ac:dyDescent="0.25">
      <c r="A24" s="139" t="s">
        <v>158</v>
      </c>
      <c r="B24" s="140"/>
      <c r="C24" s="140"/>
      <c r="D24" s="140"/>
      <c r="E24" s="140"/>
      <c r="F24" s="140"/>
      <c r="G24" s="140"/>
      <c r="H24" s="140"/>
      <c r="I24" s="140"/>
      <c r="J24" s="140"/>
      <c r="K24" s="140"/>
    </row>
    <row r="25" spans="1:11" ht="14.25" customHeight="1" thickBot="1" x14ac:dyDescent="0.3">
      <c r="A25" s="44"/>
      <c r="B25" s="45"/>
      <c r="C25" s="45"/>
      <c r="D25" s="45"/>
      <c r="E25" s="45"/>
      <c r="F25" s="45"/>
      <c r="G25" s="45"/>
      <c r="H25" s="45"/>
      <c r="I25" s="45"/>
      <c r="J25" s="45"/>
      <c r="K25" s="45"/>
    </row>
    <row r="26" spans="1:11" ht="15" customHeight="1" thickBot="1" x14ac:dyDescent="0.3">
      <c r="A26" s="121" t="s">
        <v>156</v>
      </c>
      <c r="B26" s="122"/>
      <c r="C26" s="122"/>
      <c r="D26" s="122"/>
      <c r="E26" s="122"/>
      <c r="F26" s="122"/>
      <c r="G26" s="122"/>
      <c r="H26" s="122"/>
      <c r="I26" s="122"/>
      <c r="J26" s="122"/>
      <c r="K26" s="123"/>
    </row>
    <row r="27" spans="1:11" ht="15.75" customHeight="1" thickBot="1" x14ac:dyDescent="0.3">
      <c r="A27" s="149"/>
      <c r="B27" s="150"/>
      <c r="C27" s="150"/>
      <c r="D27" s="150"/>
      <c r="E27" s="150"/>
      <c r="F27" s="150"/>
      <c r="G27" s="150"/>
      <c r="H27" s="150"/>
      <c r="I27" s="150"/>
      <c r="J27" s="150"/>
      <c r="K27" s="151"/>
    </row>
    <row r="28" spans="1:11" ht="27.75" customHeight="1" x14ac:dyDescent="0.25">
      <c r="A28" s="152" t="s">
        <v>117</v>
      </c>
      <c r="B28" s="153"/>
      <c r="C28" s="153"/>
      <c r="D28" s="153"/>
      <c r="E28" s="153"/>
      <c r="F28" s="153"/>
      <c r="G28" s="154"/>
      <c r="H28" s="119" t="s">
        <v>43</v>
      </c>
      <c r="I28" s="119"/>
      <c r="J28" s="119" t="s">
        <v>34</v>
      </c>
      <c r="K28" s="120"/>
    </row>
    <row r="29" spans="1:11" ht="53.25" customHeight="1" x14ac:dyDescent="0.25">
      <c r="A29" s="41" t="s">
        <v>143</v>
      </c>
      <c r="B29" s="155" t="s">
        <v>182</v>
      </c>
      <c r="C29" s="127"/>
      <c r="D29" s="127"/>
      <c r="E29" s="127"/>
      <c r="F29" s="127"/>
      <c r="G29" s="127"/>
      <c r="H29" s="156"/>
      <c r="I29" s="156"/>
      <c r="J29" s="129" t="s">
        <v>183</v>
      </c>
      <c r="K29" s="130"/>
    </row>
    <row r="30" spans="1:11" ht="53.25" customHeight="1" x14ac:dyDescent="0.25">
      <c r="A30" s="41" t="s">
        <v>131</v>
      </c>
      <c r="B30" s="155" t="s">
        <v>184</v>
      </c>
      <c r="C30" s="127"/>
      <c r="D30" s="127"/>
      <c r="E30" s="127"/>
      <c r="F30" s="127"/>
      <c r="G30" s="127"/>
      <c r="H30" s="156"/>
      <c r="I30" s="156"/>
      <c r="J30" s="129" t="s">
        <v>185</v>
      </c>
      <c r="K30" s="130"/>
    </row>
    <row r="31" spans="1:11" ht="53.25" customHeight="1" x14ac:dyDescent="0.25">
      <c r="A31" s="41" t="s">
        <v>132</v>
      </c>
      <c r="B31" s="155" t="s">
        <v>186</v>
      </c>
      <c r="C31" s="127"/>
      <c r="D31" s="127"/>
      <c r="E31" s="127"/>
      <c r="F31" s="127"/>
      <c r="G31" s="127"/>
      <c r="H31" s="156"/>
      <c r="I31" s="156"/>
      <c r="J31" s="129" t="s">
        <v>187</v>
      </c>
      <c r="K31" s="130"/>
    </row>
    <row r="32" spans="1:11" ht="53.25" customHeight="1" x14ac:dyDescent="0.25">
      <c r="A32" s="41" t="s">
        <v>133</v>
      </c>
      <c r="B32" s="155" t="s">
        <v>188</v>
      </c>
      <c r="C32" s="127"/>
      <c r="D32" s="127"/>
      <c r="E32" s="127"/>
      <c r="F32" s="127"/>
      <c r="G32" s="127"/>
      <c r="H32" s="156"/>
      <c r="I32" s="156"/>
      <c r="J32" s="129" t="s">
        <v>189</v>
      </c>
      <c r="K32" s="130"/>
    </row>
    <row r="33" spans="1:12" ht="53.25" customHeight="1" x14ac:dyDescent="0.25">
      <c r="A33" s="41" t="s">
        <v>144</v>
      </c>
      <c r="B33" s="155" t="s">
        <v>190</v>
      </c>
      <c r="C33" s="127"/>
      <c r="D33" s="127"/>
      <c r="E33" s="127"/>
      <c r="F33" s="127"/>
      <c r="G33" s="127"/>
      <c r="H33" s="156"/>
      <c r="I33" s="156"/>
      <c r="J33" s="129" t="s">
        <v>191</v>
      </c>
      <c r="K33" s="130"/>
    </row>
    <row r="34" spans="1:12" ht="53.25" customHeight="1" x14ac:dyDescent="0.25">
      <c r="A34" s="41" t="s">
        <v>145</v>
      </c>
      <c r="B34" s="155" t="s">
        <v>165</v>
      </c>
      <c r="C34" s="127"/>
      <c r="D34" s="127"/>
      <c r="E34" s="127"/>
      <c r="F34" s="127"/>
      <c r="G34" s="127"/>
      <c r="H34" s="156" t="e">
        <f>IF(F16/H21&lt;=2.29,F16/H21, "NAV IZPILDĪTA MINIMĀLĀ PRASĪBA!")</f>
        <v>#DIV/0!</v>
      </c>
      <c r="I34" s="156"/>
      <c r="J34" s="129" t="s">
        <v>151</v>
      </c>
      <c r="K34" s="130"/>
    </row>
    <row r="35" spans="1:12" ht="53.25" customHeight="1" x14ac:dyDescent="0.25">
      <c r="A35" s="41" t="s">
        <v>146</v>
      </c>
      <c r="B35" s="155" t="s">
        <v>166</v>
      </c>
      <c r="C35" s="127"/>
      <c r="D35" s="127"/>
      <c r="E35" s="127"/>
      <c r="F35" s="127"/>
      <c r="G35" s="127"/>
      <c r="H35" s="156" t="e">
        <f>IF(F16/H22&lt;=9073,F16/H22, "NAV IZPILDĪTA MINIMĀLĀ PRASĪBA!")</f>
        <v>#DIV/0!</v>
      </c>
      <c r="I35" s="156"/>
      <c r="J35" s="186" t="s">
        <v>150</v>
      </c>
      <c r="K35" s="130"/>
    </row>
    <row r="36" spans="1:12" ht="63.75" customHeight="1" x14ac:dyDescent="0.25">
      <c r="A36" s="41" t="s">
        <v>147</v>
      </c>
      <c r="B36" s="155" t="s">
        <v>167</v>
      </c>
      <c r="C36" s="127"/>
      <c r="D36" s="127"/>
      <c r="E36" s="127"/>
      <c r="F36" s="127"/>
      <c r="G36" s="127"/>
      <c r="H36" s="156" t="e">
        <f>(H30-H31)/H30*100</f>
        <v>#DIV/0!</v>
      </c>
      <c r="I36" s="156"/>
      <c r="J36" s="129" t="s">
        <v>118</v>
      </c>
      <c r="K36" s="130"/>
    </row>
    <row r="37" spans="1:12" ht="53.25" customHeight="1" x14ac:dyDescent="0.25">
      <c r="A37" s="41" t="s">
        <v>148</v>
      </c>
      <c r="B37" s="155" t="s">
        <v>192</v>
      </c>
      <c r="C37" s="127"/>
      <c r="D37" s="127"/>
      <c r="E37" s="127"/>
      <c r="F37" s="127"/>
      <c r="G37" s="127"/>
      <c r="H37" s="156"/>
      <c r="I37" s="156"/>
      <c r="J37" s="129" t="s">
        <v>193</v>
      </c>
      <c r="K37" s="130"/>
    </row>
    <row r="38" spans="1:12" ht="53.25" customHeight="1" x14ac:dyDescent="0.25">
      <c r="A38" s="41" t="s">
        <v>149</v>
      </c>
      <c r="B38" s="155" t="s">
        <v>200</v>
      </c>
      <c r="C38" s="127"/>
      <c r="D38" s="127"/>
      <c r="E38" s="127"/>
      <c r="F38" s="127"/>
      <c r="G38" s="127"/>
      <c r="H38" s="168"/>
      <c r="I38" s="168"/>
      <c r="J38" s="129" t="s">
        <v>119</v>
      </c>
      <c r="K38" s="130"/>
    </row>
    <row r="39" spans="1:12" ht="53.25" customHeight="1" thickBot="1" x14ac:dyDescent="0.3">
      <c r="A39" s="42" t="s">
        <v>152</v>
      </c>
      <c r="B39" s="190" t="s">
        <v>157</v>
      </c>
      <c r="C39" s="191"/>
      <c r="D39" s="191"/>
      <c r="E39" s="191"/>
      <c r="F39" s="191"/>
      <c r="G39" s="191"/>
      <c r="H39" s="192"/>
      <c r="I39" s="192"/>
      <c r="J39" s="193" t="s">
        <v>120</v>
      </c>
      <c r="K39" s="194"/>
    </row>
    <row r="40" spans="1:12" s="43" customFormat="1" ht="18" customHeight="1" x14ac:dyDescent="0.25">
      <c r="A40" s="137" t="s">
        <v>121</v>
      </c>
      <c r="B40" s="138"/>
      <c r="C40" s="138"/>
      <c r="D40" s="138"/>
      <c r="E40" s="138"/>
      <c r="F40" s="138"/>
      <c r="G40" s="138"/>
      <c r="H40" s="138"/>
      <c r="I40" s="138"/>
      <c r="J40" s="138"/>
      <c r="K40" s="138"/>
    </row>
    <row r="41" spans="1:12" s="43" customFormat="1" ht="15" customHeight="1" thickBot="1" x14ac:dyDescent="0.3">
      <c r="A41" s="137"/>
      <c r="B41" s="138"/>
      <c r="C41" s="138"/>
      <c r="D41" s="138"/>
      <c r="E41" s="138"/>
      <c r="F41" s="138"/>
      <c r="G41" s="138"/>
      <c r="H41" s="138"/>
      <c r="I41" s="138"/>
      <c r="J41" s="138"/>
      <c r="K41" s="138"/>
    </row>
    <row r="42" spans="1:12" ht="15" customHeight="1" thickBot="1" x14ac:dyDescent="0.3">
      <c r="A42" s="121" t="s">
        <v>201</v>
      </c>
      <c r="B42" s="122"/>
      <c r="C42" s="122"/>
      <c r="D42" s="122"/>
      <c r="E42" s="122"/>
      <c r="F42" s="122"/>
      <c r="G42" s="122"/>
      <c r="H42" s="122"/>
      <c r="I42" s="122"/>
      <c r="J42" s="122"/>
      <c r="K42" s="123"/>
    </row>
    <row r="43" spans="1:12" ht="15.75" customHeight="1" thickBot="1" x14ac:dyDescent="0.3">
      <c r="A43" s="124"/>
      <c r="B43" s="125"/>
      <c r="C43" s="125"/>
      <c r="D43" s="125"/>
      <c r="E43" s="125"/>
      <c r="F43" s="125"/>
      <c r="G43" s="125"/>
      <c r="H43" s="125"/>
      <c r="I43" s="125"/>
      <c r="J43" s="125"/>
      <c r="K43" s="126"/>
    </row>
    <row r="44" spans="1:12" ht="15.75" customHeight="1" x14ac:dyDescent="0.25">
      <c r="A44" s="145" t="s">
        <v>196</v>
      </c>
      <c r="B44" s="146"/>
      <c r="C44" s="146"/>
      <c r="D44" s="146"/>
      <c r="E44" s="147"/>
      <c r="F44" s="147"/>
      <c r="G44" s="147"/>
      <c r="H44" s="147"/>
      <c r="I44" s="147"/>
      <c r="J44" s="147"/>
      <c r="K44" s="148"/>
    </row>
    <row r="45" spans="1:12" ht="15.75" customHeight="1" thickBot="1" x14ac:dyDescent="0.3">
      <c r="A45" s="133" t="s">
        <v>197</v>
      </c>
      <c r="B45" s="134"/>
      <c r="C45" s="134"/>
      <c r="D45" s="134"/>
      <c r="E45" s="135"/>
      <c r="F45" s="135"/>
      <c r="G45" s="135"/>
      <c r="H45" s="135"/>
      <c r="I45" s="135"/>
      <c r="J45" s="135"/>
      <c r="K45" s="136"/>
    </row>
    <row r="46" spans="1:12" ht="23.25" customHeight="1" x14ac:dyDescent="0.25">
      <c r="A46" s="187" t="s">
        <v>159</v>
      </c>
      <c r="B46" s="188"/>
      <c r="C46" s="188"/>
      <c r="D46" s="188"/>
      <c r="E46" s="188"/>
      <c r="F46" s="188"/>
      <c r="G46" s="188"/>
      <c r="H46" s="188"/>
      <c r="I46" s="188"/>
      <c r="J46" s="188"/>
      <c r="K46" s="188"/>
      <c r="L46" s="76"/>
    </row>
    <row r="47" spans="1:12" ht="15.75" x14ac:dyDescent="0.25">
      <c r="A47" s="189"/>
      <c r="B47" s="189"/>
      <c r="C47" s="189"/>
      <c r="D47" s="189"/>
      <c r="E47" s="189"/>
      <c r="F47" s="189"/>
      <c r="G47" s="189"/>
      <c r="H47" s="189"/>
      <c r="I47" s="189"/>
      <c r="J47" s="189"/>
      <c r="K47" s="189"/>
    </row>
  </sheetData>
  <customSheetViews>
    <customSheetView guid="{5910BD2F-0AFC-4AFA-A976-CD3C07369F7E}">
      <selection activeCell="A4" sqref="A4:I5"/>
      <pageMargins left="0.70866141732283472" right="0.70866141732283472" top="0.55118110236220474" bottom="0.55118110236220474" header="0.31496062992125984" footer="0.31496062992125984"/>
      <pageSetup paperSize="9" orientation="portrait" r:id="rId1"/>
    </customSheetView>
  </customSheetViews>
  <mergeCells count="77">
    <mergeCell ref="J34:K34"/>
    <mergeCell ref="B34:G34"/>
    <mergeCell ref="B35:G35"/>
    <mergeCell ref="B36:G36"/>
    <mergeCell ref="B37:G37"/>
    <mergeCell ref="H37:I37"/>
    <mergeCell ref="J37:K37"/>
    <mergeCell ref="H34:I34"/>
    <mergeCell ref="H35:I35"/>
    <mergeCell ref="H38:I38"/>
    <mergeCell ref="J38:K38"/>
    <mergeCell ref="J35:K35"/>
    <mergeCell ref="A46:K46"/>
    <mergeCell ref="A47:K47"/>
    <mergeCell ref="H36:I36"/>
    <mergeCell ref="J36:K36"/>
    <mergeCell ref="B39:G39"/>
    <mergeCell ref="H39:I39"/>
    <mergeCell ref="J39:K39"/>
    <mergeCell ref="B38:G38"/>
    <mergeCell ref="A6:B6"/>
    <mergeCell ref="A2:K2"/>
    <mergeCell ref="A4:K5"/>
    <mergeCell ref="A10:K10"/>
    <mergeCell ref="A7:B7"/>
    <mergeCell ref="C6:K6"/>
    <mergeCell ref="C7:K7"/>
    <mergeCell ref="A8:B8"/>
    <mergeCell ref="C8:K8"/>
    <mergeCell ref="C9:J9"/>
    <mergeCell ref="H32:I32"/>
    <mergeCell ref="A12:K13"/>
    <mergeCell ref="F14:H14"/>
    <mergeCell ref="F15:H15"/>
    <mergeCell ref="F16:H16"/>
    <mergeCell ref="C15:E15"/>
    <mergeCell ref="B14:E14"/>
    <mergeCell ref="C16:E16"/>
    <mergeCell ref="H20:I20"/>
    <mergeCell ref="J20:K20"/>
    <mergeCell ref="H21:I21"/>
    <mergeCell ref="A20:G20"/>
    <mergeCell ref="A18:K19"/>
    <mergeCell ref="B21:G21"/>
    <mergeCell ref="J32:K32"/>
    <mergeCell ref="J21:K21"/>
    <mergeCell ref="J22:K22"/>
    <mergeCell ref="A45:D45"/>
    <mergeCell ref="E45:K45"/>
    <mergeCell ref="A41:K41"/>
    <mergeCell ref="A40:K40"/>
    <mergeCell ref="A24:K24"/>
    <mergeCell ref="B23:G23"/>
    <mergeCell ref="H23:I23"/>
    <mergeCell ref="J23:K23"/>
    <mergeCell ref="A44:D44"/>
    <mergeCell ref="E44:K44"/>
    <mergeCell ref="A26:K27"/>
    <mergeCell ref="A28:G28"/>
    <mergeCell ref="B29:G29"/>
    <mergeCell ref="B30:G30"/>
    <mergeCell ref="H28:I28"/>
    <mergeCell ref="J28:K28"/>
    <mergeCell ref="A42:K43"/>
    <mergeCell ref="B22:G22"/>
    <mergeCell ref="H22:I22"/>
    <mergeCell ref="H30:I30"/>
    <mergeCell ref="J30:K30"/>
    <mergeCell ref="B31:G31"/>
    <mergeCell ref="H31:I31"/>
    <mergeCell ref="J31:K31"/>
    <mergeCell ref="H29:I29"/>
    <mergeCell ref="J29:K29"/>
    <mergeCell ref="B33:G33"/>
    <mergeCell ref="H33:I33"/>
    <mergeCell ref="J33:K33"/>
    <mergeCell ref="B32:G32"/>
  </mergeCells>
  <pageMargins left="0.7" right="0.7" top="0.46" bottom="0.41" header="0.3" footer="0.3"/>
  <pageSetup paperSize="9" scale="55" fitToHeight="0" orientation="portrait" r:id="rId2"/>
  <headerFooter>
    <oddFooter>&amp;A&amp;RPage &amp;P</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'Support sheet'!$D$2:$D$22</xm:f>
          </x14:formula1>
          <xm:sqref>E4 E12 E18 E42 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zoomScaleSheetLayoutView="115" workbookViewId="0">
      <selection activeCell="A7" sqref="A7:F7"/>
    </sheetView>
  </sheetViews>
  <sheetFormatPr defaultRowHeight="15" x14ac:dyDescent="0.25"/>
  <cols>
    <col min="1" max="1" width="8.28515625" customWidth="1"/>
    <col min="2" max="2" width="11.7109375" customWidth="1"/>
    <col min="3" max="3" width="17.42578125" customWidth="1"/>
    <col min="4" max="4" width="13.7109375" customWidth="1"/>
    <col min="5" max="5" width="30.85546875" customWidth="1"/>
    <col min="6" max="6" width="11" customWidth="1"/>
    <col min="8" max="8" width="12.42578125" customWidth="1"/>
    <col min="10" max="10" width="9.140625" customWidth="1"/>
  </cols>
  <sheetData>
    <row r="1" spans="1:11" ht="15.75" thickBot="1" x14ac:dyDescent="0.3"/>
    <row r="2" spans="1:11" ht="16.5" customHeight="1" thickBot="1" x14ac:dyDescent="0.3">
      <c r="A2" s="171" t="s">
        <v>123</v>
      </c>
      <c r="B2" s="172"/>
      <c r="C2" s="172"/>
      <c r="D2" s="172"/>
      <c r="E2" s="172"/>
      <c r="F2" s="195"/>
      <c r="G2" s="21"/>
      <c r="H2" s="21"/>
      <c r="I2" s="21"/>
      <c r="J2" s="21"/>
      <c r="K2" s="22"/>
    </row>
    <row r="3" spans="1:11" ht="15.75" thickBot="1" x14ac:dyDescent="0.3"/>
    <row r="4" spans="1:11" ht="33" customHeight="1" x14ac:dyDescent="0.25">
      <c r="A4" s="65" t="s">
        <v>66</v>
      </c>
      <c r="B4" s="200" t="s">
        <v>70</v>
      </c>
      <c r="C4" s="200"/>
      <c r="D4" s="200"/>
      <c r="E4" s="200"/>
      <c r="F4" s="66" t="s">
        <v>111</v>
      </c>
      <c r="G4" s="23"/>
      <c r="H4" s="23"/>
      <c r="I4" s="23"/>
      <c r="J4" s="23"/>
    </row>
    <row r="5" spans="1:11" s="46" customFormat="1" ht="15.75" customHeight="1" x14ac:dyDescent="0.25">
      <c r="A5" s="63" t="s">
        <v>35</v>
      </c>
      <c r="B5" s="201" t="s">
        <v>134</v>
      </c>
      <c r="C5" s="201"/>
      <c r="D5" s="201"/>
      <c r="E5" s="201"/>
      <c r="F5" s="64"/>
      <c r="G5" s="50"/>
      <c r="H5" s="50"/>
      <c r="I5" s="50"/>
      <c r="J5" s="50"/>
    </row>
    <row r="6" spans="1:11" s="46" customFormat="1" ht="20.25" customHeight="1" x14ac:dyDescent="0.25">
      <c r="A6" s="63" t="s">
        <v>36</v>
      </c>
      <c r="B6" s="201" t="s">
        <v>160</v>
      </c>
      <c r="C6" s="201"/>
      <c r="D6" s="201"/>
      <c r="E6" s="201"/>
      <c r="F6" s="64"/>
      <c r="G6" s="50"/>
      <c r="H6" s="50"/>
      <c r="I6" s="50"/>
      <c r="J6" s="50"/>
    </row>
    <row r="7" spans="1:11" ht="82.5" customHeight="1" x14ac:dyDescent="0.25">
      <c r="A7" s="197" t="s">
        <v>194</v>
      </c>
      <c r="B7" s="198"/>
      <c r="C7" s="198"/>
      <c r="D7" s="198"/>
      <c r="E7" s="198"/>
      <c r="F7" s="198"/>
    </row>
    <row r="8" spans="1:11" ht="105" customHeight="1" x14ac:dyDescent="0.25">
      <c r="A8" s="199" t="s">
        <v>195</v>
      </c>
      <c r="B8" s="199"/>
      <c r="C8" s="199"/>
      <c r="D8" s="199"/>
      <c r="E8" s="199"/>
      <c r="F8" s="199"/>
      <c r="G8" s="24"/>
      <c r="H8" s="25"/>
    </row>
    <row r="9" spans="1:11" ht="24.75" customHeight="1" x14ac:dyDescent="0.25">
      <c r="A9" s="196"/>
      <c r="B9" s="196"/>
      <c r="C9" s="196"/>
      <c r="D9" s="196"/>
      <c r="E9" s="196"/>
      <c r="F9" s="196"/>
      <c r="G9" s="26"/>
      <c r="H9" s="27"/>
    </row>
    <row r="10" spans="1:11" x14ac:dyDescent="0.25">
      <c r="B10" s="25"/>
      <c r="C10" s="28"/>
      <c r="D10" s="28"/>
      <c r="E10" s="28"/>
      <c r="F10" s="28"/>
      <c r="G10" s="26"/>
      <c r="H10" s="27"/>
    </row>
    <row r="12" spans="1:11" x14ac:dyDescent="0.25">
      <c r="E12" s="29"/>
    </row>
    <row r="13" spans="1:11" x14ac:dyDescent="0.25">
      <c r="E13" s="29"/>
    </row>
    <row r="14" spans="1:11" x14ac:dyDescent="0.25">
      <c r="E14" s="30"/>
    </row>
    <row r="15" spans="1:11" x14ac:dyDescent="0.25">
      <c r="E15" s="31"/>
      <c r="F15" s="32"/>
      <c r="G15" s="32"/>
      <c r="H15" s="32"/>
      <c r="I15" s="32"/>
      <c r="J15" s="32"/>
    </row>
    <row r="16" spans="1:11" x14ac:dyDescent="0.25">
      <c r="E16" s="31"/>
      <c r="F16" s="32"/>
      <c r="G16" s="32"/>
      <c r="H16" s="32"/>
      <c r="I16" s="32"/>
      <c r="J16" s="32"/>
    </row>
    <row r="17" spans="5:5" x14ac:dyDescent="0.25">
      <c r="E17" s="30"/>
    </row>
  </sheetData>
  <mergeCells count="7">
    <mergeCell ref="A2:F2"/>
    <mergeCell ref="A9:F9"/>
    <mergeCell ref="A7:F7"/>
    <mergeCell ref="A8:F8"/>
    <mergeCell ref="B4:E4"/>
    <mergeCell ref="B5:E5"/>
    <mergeCell ref="B6:E6"/>
  </mergeCells>
  <pageMargins left="0.70866141732283472" right="0.70866141732283472" top="0.74803149606299213" bottom="0.74803149606299213" header="0.31496062992125984" footer="0.31496062992125984"/>
  <pageSetup paperSize="9" scale="90" orientation="portrait" r:id="rId1"/>
  <headerFoot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topLeftCell="A13" zoomScaleNormal="100" zoomScaleSheetLayoutView="100" workbookViewId="0">
      <selection activeCell="B16" sqref="B16:E16"/>
    </sheetView>
  </sheetViews>
  <sheetFormatPr defaultRowHeight="15" x14ac:dyDescent="0.25"/>
  <cols>
    <col min="1" max="1" width="6.5703125" customWidth="1"/>
    <col min="2" max="2" width="11.7109375" customWidth="1"/>
    <col min="3" max="3" width="17.42578125" customWidth="1"/>
    <col min="4" max="4" width="13.7109375" customWidth="1"/>
    <col min="5" max="5" width="59.28515625" customWidth="1"/>
    <col min="6" max="6" width="11" customWidth="1"/>
    <col min="8" max="8" width="12.42578125" customWidth="1"/>
    <col min="10" max="10" width="9.140625" customWidth="1"/>
  </cols>
  <sheetData>
    <row r="1" spans="1:11" ht="15.75" thickBot="1" x14ac:dyDescent="0.3"/>
    <row r="2" spans="1:11" ht="16.5" customHeight="1" thickBot="1" x14ac:dyDescent="0.3">
      <c r="A2" s="171" t="s">
        <v>122</v>
      </c>
      <c r="B2" s="172"/>
      <c r="C2" s="172"/>
      <c r="D2" s="172"/>
      <c r="E2" s="172"/>
      <c r="F2" s="195"/>
      <c r="G2" s="47"/>
      <c r="H2" s="61" t="s">
        <v>83</v>
      </c>
      <c r="I2" s="47"/>
      <c r="J2" s="47"/>
      <c r="K2" s="48"/>
    </row>
    <row r="3" spans="1:11" ht="161.25" customHeight="1" x14ac:dyDescent="0.3">
      <c r="A3" s="46"/>
      <c r="B3" s="46"/>
      <c r="C3" s="46"/>
      <c r="D3" s="218" t="s">
        <v>135</v>
      </c>
      <c r="E3" s="218"/>
      <c r="F3" s="218"/>
      <c r="G3" s="46"/>
      <c r="H3" s="61" t="s">
        <v>84</v>
      </c>
      <c r="I3" s="46"/>
      <c r="J3" s="46"/>
      <c r="K3" s="46"/>
    </row>
    <row r="4" spans="1:11" ht="74.25" customHeight="1" x14ac:dyDescent="0.25">
      <c r="A4" s="219" t="s">
        <v>112</v>
      </c>
      <c r="B4" s="220"/>
      <c r="C4" s="220"/>
      <c r="D4" s="220"/>
      <c r="E4" s="220"/>
      <c r="F4" s="220"/>
      <c r="G4" s="46"/>
      <c r="H4" s="46"/>
      <c r="I4" s="46"/>
      <c r="J4" s="46"/>
      <c r="K4" s="46"/>
    </row>
    <row r="5" spans="1:11" ht="10.5" customHeight="1" x14ac:dyDescent="0.25">
      <c r="A5" s="59">
        <v>1</v>
      </c>
      <c r="B5" s="214">
        <v>2</v>
      </c>
      <c r="C5" s="214"/>
      <c r="D5" s="214"/>
      <c r="E5" s="214"/>
      <c r="F5" s="59">
        <v>3</v>
      </c>
      <c r="G5" s="46"/>
      <c r="H5" s="46"/>
      <c r="I5" s="46"/>
      <c r="J5" s="46"/>
      <c r="K5" s="46"/>
    </row>
    <row r="6" spans="1:11" ht="19.5" customHeight="1" x14ac:dyDescent="0.25">
      <c r="A6" s="215" t="s">
        <v>85</v>
      </c>
      <c r="B6" s="216"/>
      <c r="C6" s="216"/>
      <c r="D6" s="216"/>
      <c r="E6" s="216"/>
      <c r="F6" s="217"/>
      <c r="G6" s="46"/>
      <c r="H6" s="46"/>
      <c r="I6" s="46"/>
      <c r="J6" s="46"/>
      <c r="K6" s="46"/>
    </row>
    <row r="7" spans="1:11" ht="69.75" customHeight="1" x14ac:dyDescent="0.25">
      <c r="A7" s="67" t="s">
        <v>35</v>
      </c>
      <c r="B7" s="205" t="s">
        <v>113</v>
      </c>
      <c r="C7" s="206"/>
      <c r="D7" s="206"/>
      <c r="E7" s="207"/>
      <c r="F7" s="49"/>
      <c r="G7" s="50"/>
      <c r="H7" s="50"/>
      <c r="I7" s="50"/>
      <c r="J7" s="50"/>
      <c r="K7" s="46"/>
    </row>
    <row r="8" spans="1:11" ht="52.5" customHeight="1" x14ac:dyDescent="0.25">
      <c r="A8" s="67" t="s">
        <v>36</v>
      </c>
      <c r="B8" s="205" t="s">
        <v>136</v>
      </c>
      <c r="C8" s="206"/>
      <c r="D8" s="206"/>
      <c r="E8" s="207"/>
      <c r="F8" s="49"/>
      <c r="G8" s="50"/>
      <c r="H8" s="50"/>
      <c r="I8" s="50"/>
      <c r="J8" s="50"/>
      <c r="K8" s="46"/>
    </row>
    <row r="9" spans="1:11" ht="66" customHeight="1" x14ac:dyDescent="0.25">
      <c r="A9" s="67" t="s">
        <v>37</v>
      </c>
      <c r="B9" s="205" t="s">
        <v>142</v>
      </c>
      <c r="C9" s="206"/>
      <c r="D9" s="206"/>
      <c r="E9" s="207"/>
      <c r="F9" s="49"/>
      <c r="G9" s="50"/>
      <c r="H9" s="50"/>
      <c r="I9" s="50"/>
      <c r="J9" s="50"/>
      <c r="K9" s="46"/>
    </row>
    <row r="10" spans="1:11" ht="51.75" customHeight="1" x14ac:dyDescent="0.25">
      <c r="A10" s="67" t="s">
        <v>67</v>
      </c>
      <c r="B10" s="202" t="s">
        <v>169</v>
      </c>
      <c r="C10" s="203"/>
      <c r="D10" s="203"/>
      <c r="E10" s="204"/>
      <c r="F10" s="49"/>
      <c r="G10" s="50"/>
      <c r="H10" s="50"/>
      <c r="I10" s="50"/>
      <c r="J10" s="50"/>
      <c r="K10" s="46"/>
    </row>
    <row r="11" spans="1:11" s="46" customFormat="1" ht="19.5" customHeight="1" x14ac:dyDescent="0.25">
      <c r="A11" s="180" t="s">
        <v>87</v>
      </c>
      <c r="B11" s="181"/>
      <c r="C11" s="181"/>
      <c r="D11" s="181"/>
      <c r="E11" s="181"/>
      <c r="F11" s="211"/>
      <c r="G11" s="50"/>
      <c r="H11" s="50"/>
      <c r="I11" s="50"/>
      <c r="J11" s="50"/>
    </row>
    <row r="12" spans="1:11" ht="48.75" customHeight="1" x14ac:dyDescent="0.25">
      <c r="A12" s="68" t="s">
        <v>68</v>
      </c>
      <c r="B12" s="205" t="s">
        <v>170</v>
      </c>
      <c r="C12" s="206"/>
      <c r="D12" s="206"/>
      <c r="E12" s="207"/>
      <c r="F12" s="49"/>
      <c r="G12" s="50"/>
      <c r="H12" s="50"/>
      <c r="I12" s="50"/>
      <c r="J12" s="50"/>
    </row>
    <row r="13" spans="1:11" s="46" customFormat="1" ht="39.75" customHeight="1" x14ac:dyDescent="0.25">
      <c r="A13" s="68" t="s">
        <v>86</v>
      </c>
      <c r="B13" s="205" t="s">
        <v>171</v>
      </c>
      <c r="C13" s="206"/>
      <c r="D13" s="206"/>
      <c r="E13" s="207"/>
      <c r="F13" s="49"/>
      <c r="G13" s="50"/>
      <c r="H13" s="50"/>
      <c r="I13" s="50"/>
      <c r="J13" s="50"/>
    </row>
    <row r="14" spans="1:11" ht="39" customHeight="1" x14ac:dyDescent="0.25">
      <c r="A14" s="67" t="s">
        <v>71</v>
      </c>
      <c r="B14" s="205" t="s">
        <v>172</v>
      </c>
      <c r="C14" s="206"/>
      <c r="D14" s="206"/>
      <c r="E14" s="207"/>
      <c r="F14" s="49"/>
      <c r="G14" s="50"/>
      <c r="H14" s="50"/>
      <c r="I14" s="50"/>
      <c r="J14" s="50"/>
    </row>
    <row r="15" spans="1:11" ht="53.25" customHeight="1" x14ac:dyDescent="0.25">
      <c r="A15" s="67" t="s">
        <v>88</v>
      </c>
      <c r="B15" s="213" t="s">
        <v>198</v>
      </c>
      <c r="C15" s="213"/>
      <c r="D15" s="213"/>
      <c r="E15" s="213"/>
      <c r="F15" s="49"/>
      <c r="G15" s="50"/>
      <c r="H15" s="50"/>
      <c r="I15" s="50"/>
      <c r="J15" s="50"/>
    </row>
    <row r="16" spans="1:11" s="46" customFormat="1" ht="53.25" customHeight="1" x14ac:dyDescent="0.25">
      <c r="A16" s="67" t="s">
        <v>90</v>
      </c>
      <c r="B16" s="202" t="s">
        <v>199</v>
      </c>
      <c r="C16" s="203"/>
      <c r="D16" s="203"/>
      <c r="E16" s="204"/>
      <c r="F16" s="49"/>
      <c r="G16" s="50"/>
      <c r="H16" s="50"/>
      <c r="I16" s="50"/>
      <c r="J16" s="50"/>
    </row>
    <row r="17" spans="1:10" s="46" customFormat="1" ht="39" customHeight="1" x14ac:dyDescent="0.25">
      <c r="A17" s="67" t="s">
        <v>91</v>
      </c>
      <c r="B17" s="202" t="s">
        <v>204</v>
      </c>
      <c r="C17" s="203"/>
      <c r="D17" s="203"/>
      <c r="E17" s="204"/>
      <c r="F17" s="49"/>
      <c r="G17" s="50"/>
      <c r="H17" s="50"/>
      <c r="I17" s="50"/>
      <c r="J17" s="50"/>
    </row>
    <row r="18" spans="1:10" s="46" customFormat="1" ht="19.5" customHeight="1" x14ac:dyDescent="0.25">
      <c r="A18" s="180" t="s">
        <v>89</v>
      </c>
      <c r="B18" s="181"/>
      <c r="C18" s="181"/>
      <c r="D18" s="181"/>
      <c r="E18" s="181"/>
      <c r="F18" s="211"/>
      <c r="G18" s="50"/>
      <c r="H18" s="50"/>
      <c r="I18" s="50"/>
      <c r="J18" s="50"/>
    </row>
    <row r="19" spans="1:10" ht="81" customHeight="1" x14ac:dyDescent="0.25">
      <c r="A19" s="67" t="s">
        <v>92</v>
      </c>
      <c r="B19" s="205" t="s">
        <v>173</v>
      </c>
      <c r="C19" s="206"/>
      <c r="D19" s="206"/>
      <c r="E19" s="207"/>
      <c r="F19" s="49"/>
      <c r="G19" s="50"/>
      <c r="H19" s="50"/>
      <c r="I19" s="50"/>
      <c r="J19" s="50"/>
    </row>
    <row r="20" spans="1:10" s="46" customFormat="1" ht="71.25" customHeight="1" x14ac:dyDescent="0.25">
      <c r="A20" s="67" t="s">
        <v>93</v>
      </c>
      <c r="B20" s="205" t="s">
        <v>174</v>
      </c>
      <c r="C20" s="206"/>
      <c r="D20" s="206"/>
      <c r="E20" s="207"/>
      <c r="F20" s="49"/>
      <c r="G20" s="50"/>
      <c r="H20" s="50"/>
      <c r="I20" s="50"/>
      <c r="J20" s="50"/>
    </row>
    <row r="21" spans="1:10" s="46" customFormat="1" ht="87" customHeight="1" x14ac:dyDescent="0.25">
      <c r="A21" s="67" t="s">
        <v>94</v>
      </c>
      <c r="B21" s="205" t="s">
        <v>175</v>
      </c>
      <c r="C21" s="206"/>
      <c r="D21" s="206"/>
      <c r="E21" s="207"/>
      <c r="F21" s="49"/>
      <c r="G21" s="50"/>
      <c r="H21" s="50"/>
      <c r="I21" s="50"/>
      <c r="J21" s="50"/>
    </row>
    <row r="22" spans="1:10" ht="54" customHeight="1" x14ac:dyDescent="0.25">
      <c r="A22" s="67" t="s">
        <v>95</v>
      </c>
      <c r="B22" s="205" t="s">
        <v>176</v>
      </c>
      <c r="C22" s="206"/>
      <c r="D22" s="206"/>
      <c r="E22" s="207"/>
      <c r="F22" s="49"/>
      <c r="G22" s="50"/>
      <c r="H22" s="50"/>
      <c r="I22" s="50"/>
      <c r="J22" s="50"/>
    </row>
    <row r="23" spans="1:10" s="46" customFormat="1" ht="22.5" customHeight="1" x14ac:dyDescent="0.25">
      <c r="A23" s="67" t="s">
        <v>96</v>
      </c>
      <c r="B23" s="205" t="s">
        <v>100</v>
      </c>
      <c r="C23" s="206"/>
      <c r="D23" s="206"/>
      <c r="E23" s="207"/>
      <c r="F23" s="60"/>
      <c r="G23" s="50"/>
      <c r="H23" s="50"/>
      <c r="I23" s="50"/>
      <c r="J23" s="50"/>
    </row>
    <row r="24" spans="1:10" s="46" customFormat="1" ht="22.5" customHeight="1" x14ac:dyDescent="0.25">
      <c r="A24" s="80" t="s">
        <v>202</v>
      </c>
      <c r="B24" s="205" t="s">
        <v>101</v>
      </c>
      <c r="C24" s="206"/>
      <c r="D24" s="206"/>
      <c r="E24" s="207"/>
      <c r="F24" s="49"/>
      <c r="G24" s="50"/>
      <c r="H24" s="50"/>
      <c r="I24" s="50"/>
      <c r="J24" s="50"/>
    </row>
    <row r="25" spans="1:10" s="46" customFormat="1" ht="38.25" customHeight="1" x14ac:dyDescent="0.25">
      <c r="A25" s="80" t="s">
        <v>203</v>
      </c>
      <c r="B25" s="205" t="s">
        <v>102</v>
      </c>
      <c r="C25" s="206"/>
      <c r="D25" s="206"/>
      <c r="E25" s="207"/>
      <c r="F25" s="49"/>
      <c r="G25" s="50"/>
      <c r="H25" s="50"/>
      <c r="I25" s="50"/>
      <c r="J25" s="50"/>
    </row>
    <row r="26" spans="1:10" ht="36" customHeight="1" x14ac:dyDescent="0.25">
      <c r="A26" s="67" t="s">
        <v>97</v>
      </c>
      <c r="B26" s="205" t="s">
        <v>177</v>
      </c>
      <c r="C26" s="206"/>
      <c r="D26" s="206"/>
      <c r="E26" s="207"/>
      <c r="F26" s="49"/>
      <c r="G26" s="50"/>
      <c r="H26" s="50"/>
      <c r="I26" s="50"/>
      <c r="J26" s="50"/>
    </row>
    <row r="27" spans="1:10" s="46" customFormat="1" ht="19.5" customHeight="1" x14ac:dyDescent="0.25">
      <c r="A27" s="208" t="s">
        <v>104</v>
      </c>
      <c r="B27" s="209"/>
      <c r="C27" s="209"/>
      <c r="D27" s="209"/>
      <c r="E27" s="210"/>
      <c r="F27" s="49"/>
      <c r="G27" s="50"/>
      <c r="H27" s="50"/>
      <c r="I27" s="50"/>
      <c r="J27" s="50"/>
    </row>
    <row r="28" spans="1:10" s="46" customFormat="1" ht="67.5" customHeight="1" x14ac:dyDescent="0.25">
      <c r="A28" s="67" t="s">
        <v>98</v>
      </c>
      <c r="B28" s="205" t="s">
        <v>137</v>
      </c>
      <c r="C28" s="206"/>
      <c r="D28" s="206"/>
      <c r="E28" s="207"/>
      <c r="F28" s="49"/>
      <c r="G28" s="50"/>
      <c r="H28" s="50"/>
      <c r="I28" s="50"/>
      <c r="J28" s="50"/>
    </row>
    <row r="29" spans="1:10" ht="67.5" customHeight="1" x14ac:dyDescent="0.25">
      <c r="A29" s="81" t="s">
        <v>99</v>
      </c>
      <c r="B29" s="205" t="s">
        <v>138</v>
      </c>
      <c r="C29" s="206"/>
      <c r="D29" s="206"/>
      <c r="E29" s="207"/>
      <c r="F29" s="49"/>
      <c r="G29" s="50"/>
      <c r="H29" s="50"/>
      <c r="I29" s="50"/>
      <c r="J29" s="50"/>
    </row>
    <row r="30" spans="1:10" s="46" customFormat="1" ht="19.5" customHeight="1" x14ac:dyDescent="0.25">
      <c r="A30" s="208" t="s">
        <v>107</v>
      </c>
      <c r="B30" s="209"/>
      <c r="C30" s="209"/>
      <c r="D30" s="209"/>
      <c r="E30" s="210"/>
      <c r="F30" s="49"/>
      <c r="G30" s="50"/>
      <c r="H30" s="50"/>
      <c r="I30" s="50"/>
      <c r="J30" s="50"/>
    </row>
    <row r="31" spans="1:10" ht="69" customHeight="1" x14ac:dyDescent="0.25">
      <c r="A31" s="68" t="s">
        <v>103</v>
      </c>
      <c r="B31" s="202" t="s">
        <v>178</v>
      </c>
      <c r="C31" s="203"/>
      <c r="D31" s="203"/>
      <c r="E31" s="204"/>
      <c r="F31" s="49"/>
      <c r="G31" s="50"/>
      <c r="H31" s="50"/>
      <c r="I31" s="50"/>
      <c r="J31" s="50"/>
    </row>
    <row r="32" spans="1:10" ht="63" customHeight="1" x14ac:dyDescent="0.25">
      <c r="A32" s="67" t="s">
        <v>105</v>
      </c>
      <c r="B32" s="213" t="s">
        <v>179</v>
      </c>
      <c r="C32" s="213"/>
      <c r="D32" s="213"/>
      <c r="E32" s="213"/>
      <c r="F32" s="49"/>
      <c r="G32" s="50"/>
      <c r="H32" s="50"/>
      <c r="I32" s="50"/>
      <c r="J32" s="50"/>
    </row>
    <row r="33" spans="1:16" ht="68.25" customHeight="1" x14ac:dyDescent="0.25">
      <c r="A33" s="68" t="s">
        <v>106</v>
      </c>
      <c r="B33" s="202" t="s">
        <v>180</v>
      </c>
      <c r="C33" s="203"/>
      <c r="D33" s="203"/>
      <c r="E33" s="204"/>
      <c r="F33" s="49"/>
      <c r="G33" s="50"/>
      <c r="H33" s="50"/>
      <c r="I33" s="50"/>
      <c r="J33" s="50"/>
      <c r="K33" s="46"/>
      <c r="L33" s="46"/>
      <c r="M33" s="46"/>
      <c r="N33" s="46"/>
      <c r="O33" s="46"/>
      <c r="P33" s="46"/>
    </row>
    <row r="34" spans="1:16" s="70" customFormat="1" ht="38.25" customHeight="1" x14ac:dyDescent="0.25">
      <c r="A34" s="81">
        <v>22</v>
      </c>
      <c r="B34" s="202" t="s">
        <v>141</v>
      </c>
      <c r="C34" s="203"/>
      <c r="D34" s="203"/>
      <c r="E34" s="204"/>
      <c r="F34" s="78"/>
      <c r="G34" s="69"/>
      <c r="H34" s="35"/>
      <c r="I34" s="35"/>
      <c r="J34" s="35"/>
      <c r="K34" s="35"/>
      <c r="L34" s="35"/>
      <c r="M34" s="35"/>
      <c r="N34" s="35"/>
      <c r="O34" s="35"/>
      <c r="P34" s="35"/>
    </row>
    <row r="35" spans="1:16" ht="17.25" customHeight="1" x14ac:dyDescent="0.25">
      <c r="A35" s="46"/>
      <c r="B35" s="51"/>
      <c r="C35" s="51"/>
      <c r="D35" s="51"/>
      <c r="E35" s="51"/>
      <c r="F35" s="51"/>
      <c r="G35" s="52"/>
      <c r="H35" s="46"/>
      <c r="I35" s="46"/>
      <c r="J35" s="46"/>
      <c r="K35" s="46"/>
      <c r="L35" s="46"/>
      <c r="M35" s="46"/>
      <c r="N35" s="46"/>
      <c r="O35" s="46"/>
      <c r="P35" s="46"/>
    </row>
    <row r="36" spans="1:16" s="46" customFormat="1" ht="17.25" customHeight="1" x14ac:dyDescent="0.25">
      <c r="B36" s="51"/>
      <c r="C36" s="51"/>
      <c r="D36" s="51"/>
      <c r="E36" s="51"/>
      <c r="F36" s="51"/>
      <c r="G36" s="52"/>
    </row>
    <row r="37" spans="1:16" s="46" customFormat="1" ht="17.25" customHeight="1" x14ac:dyDescent="0.25">
      <c r="B37" s="51"/>
      <c r="C37" s="51"/>
      <c r="D37" s="53"/>
      <c r="E37" s="53"/>
      <c r="F37" s="51"/>
      <c r="G37" s="52"/>
    </row>
    <row r="38" spans="1:16" s="46" customFormat="1" ht="18.75" customHeight="1" x14ac:dyDescent="0.25">
      <c r="B38" s="51"/>
      <c r="C38" s="51"/>
      <c r="D38" s="54" t="s">
        <v>69</v>
      </c>
      <c r="E38" s="54" t="s">
        <v>139</v>
      </c>
      <c r="F38" s="51"/>
      <c r="G38" s="52"/>
    </row>
    <row r="39" spans="1:16" s="46" customFormat="1" ht="18.75" customHeight="1" x14ac:dyDescent="0.25">
      <c r="B39" s="51"/>
      <c r="C39" s="51"/>
      <c r="D39" s="51"/>
      <c r="E39" s="51"/>
      <c r="F39" s="51"/>
      <c r="G39" s="52"/>
    </row>
    <row r="40" spans="1:16" s="46" customFormat="1" ht="18.75" customHeight="1" x14ac:dyDescent="0.25">
      <c r="B40" s="51"/>
      <c r="C40" s="51"/>
      <c r="D40" s="53"/>
      <c r="E40" s="53"/>
      <c r="F40" s="51"/>
      <c r="G40" s="52"/>
    </row>
    <row r="41" spans="1:16" s="46" customFormat="1" ht="44.25" customHeight="1" x14ac:dyDescent="0.25">
      <c r="B41" s="62"/>
      <c r="C41" s="62"/>
      <c r="D41" s="54" t="s">
        <v>69</v>
      </c>
      <c r="E41" s="54" t="s">
        <v>154</v>
      </c>
      <c r="F41" s="54"/>
      <c r="G41" s="52"/>
    </row>
    <row r="42" spans="1:16" ht="32.25" customHeight="1" x14ac:dyDescent="0.25">
      <c r="A42" s="212" t="s">
        <v>140</v>
      </c>
      <c r="B42" s="212"/>
      <c r="C42" s="212"/>
      <c r="D42" s="212"/>
      <c r="E42" s="212"/>
      <c r="F42" s="212"/>
      <c r="G42" s="50"/>
      <c r="H42" s="50"/>
      <c r="I42" s="50"/>
      <c r="J42" s="50"/>
    </row>
    <row r="44" spans="1:16" x14ac:dyDescent="0.25">
      <c r="A44" s="46"/>
      <c r="B44" s="46"/>
      <c r="C44" s="46"/>
      <c r="D44" s="46"/>
      <c r="E44" s="55"/>
      <c r="F44" s="46"/>
      <c r="G44" s="46"/>
      <c r="H44" s="46"/>
      <c r="I44" s="46"/>
      <c r="J44" s="46"/>
    </row>
    <row r="45" spans="1:16" x14ac:dyDescent="0.25">
      <c r="A45" s="46"/>
      <c r="B45" s="46"/>
      <c r="C45" s="46"/>
      <c r="D45" s="46"/>
      <c r="E45" s="55"/>
      <c r="F45" s="46"/>
      <c r="G45" s="46"/>
      <c r="H45" s="46"/>
      <c r="I45" s="46"/>
      <c r="J45" s="46"/>
    </row>
    <row r="46" spans="1:16" x14ac:dyDescent="0.25">
      <c r="A46" s="46"/>
      <c r="B46" s="46"/>
      <c r="C46" s="46"/>
      <c r="D46" s="46"/>
      <c r="E46" s="56"/>
      <c r="F46" s="46"/>
      <c r="G46" s="46"/>
      <c r="H46" s="46"/>
      <c r="I46" s="46"/>
      <c r="J46" s="46"/>
    </row>
    <row r="47" spans="1:16" x14ac:dyDescent="0.25">
      <c r="A47" s="46"/>
      <c r="B47" s="46"/>
      <c r="C47" s="46"/>
      <c r="D47" s="46"/>
      <c r="E47" s="57"/>
      <c r="F47" s="58"/>
      <c r="G47" s="58"/>
      <c r="H47" s="58"/>
      <c r="I47" s="58"/>
      <c r="J47" s="58"/>
    </row>
    <row r="48" spans="1:16" x14ac:dyDescent="0.25">
      <c r="A48" s="46"/>
      <c r="B48" s="46"/>
      <c r="C48" s="46"/>
      <c r="D48" s="46"/>
      <c r="E48" s="57"/>
      <c r="F48" s="58"/>
      <c r="G48" s="58"/>
      <c r="H48" s="58"/>
      <c r="I48" s="58"/>
      <c r="J48" s="58"/>
    </row>
    <row r="49" spans="1:10" x14ac:dyDescent="0.25">
      <c r="A49" s="46"/>
      <c r="B49" s="46"/>
      <c r="C49" s="46"/>
      <c r="D49" s="46"/>
      <c r="E49" s="56"/>
      <c r="F49" s="46"/>
      <c r="G49" s="46"/>
      <c r="H49" s="46"/>
      <c r="I49" s="46"/>
      <c r="J49" s="46"/>
    </row>
  </sheetData>
  <mergeCells count="34">
    <mergeCell ref="B15:E15"/>
    <mergeCell ref="B5:E5"/>
    <mergeCell ref="B13:E13"/>
    <mergeCell ref="A2:F2"/>
    <mergeCell ref="B12:E12"/>
    <mergeCell ref="A6:F6"/>
    <mergeCell ref="B7:E7"/>
    <mergeCell ref="B14:E14"/>
    <mergeCell ref="B9:E9"/>
    <mergeCell ref="A11:F11"/>
    <mergeCell ref="D3:F3"/>
    <mergeCell ref="A4:F4"/>
    <mergeCell ref="B8:E8"/>
    <mergeCell ref="B10:E10"/>
    <mergeCell ref="A42:F42"/>
    <mergeCell ref="B29:E29"/>
    <mergeCell ref="B31:E31"/>
    <mergeCell ref="B33:E33"/>
    <mergeCell ref="B34:E34"/>
    <mergeCell ref="B32:E32"/>
    <mergeCell ref="B16:E16"/>
    <mergeCell ref="B24:E24"/>
    <mergeCell ref="B17:E17"/>
    <mergeCell ref="A27:E27"/>
    <mergeCell ref="A30:E30"/>
    <mergeCell ref="A18:F18"/>
    <mergeCell ref="B20:E20"/>
    <mergeCell ref="B21:E21"/>
    <mergeCell ref="B28:E28"/>
    <mergeCell ref="B26:E26"/>
    <mergeCell ref="B22:E22"/>
    <mergeCell ref="B23:E23"/>
    <mergeCell ref="B25:E25"/>
    <mergeCell ref="B19:E19"/>
  </mergeCells>
  <dataValidations count="1">
    <dataValidation type="list" allowBlank="1" showInputMessage="1" showErrorMessage="1" sqref="F7:F10 F12:F17 F19:F22 F24:F33">
      <formula1>$H$2:$H$3</formula1>
    </dataValidation>
  </dataValidations>
  <pageMargins left="0.70866141732283472" right="0.70866141732283472" top="0.74803149606299213" bottom="0.74803149606299213" header="0.31496062992125984" footer="0.31496062992125984"/>
  <pageSetup paperSize="9" scale="70" orientation="portrait" r:id="rId1"/>
  <headerFooter>
    <oddFooter>&amp;A&amp;RPage &amp;P</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F8" sqref="F8"/>
    </sheetView>
  </sheetViews>
  <sheetFormatPr defaultColWidth="9.140625" defaultRowHeight="15.75" x14ac:dyDescent="0.25"/>
  <cols>
    <col min="1" max="1" width="9.140625" style="1"/>
    <col min="2" max="2" width="9.140625" style="6"/>
    <col min="3" max="3" width="9.140625" style="1"/>
    <col min="4" max="4" width="45.140625" style="1" customWidth="1"/>
    <col min="5" max="5" width="9.140625" style="1"/>
    <col min="6" max="6" width="27.85546875" style="1" customWidth="1"/>
    <col min="7" max="7" width="9.140625" style="1"/>
    <col min="8" max="8" width="39.42578125" style="1" customWidth="1"/>
    <col min="9" max="16384" width="9.140625" style="1"/>
  </cols>
  <sheetData>
    <row r="1" spans="1:8" ht="36" customHeight="1" thickBot="1" x14ac:dyDescent="0.3">
      <c r="A1" s="7" t="s">
        <v>6</v>
      </c>
      <c r="B1" s="8" t="s">
        <v>33</v>
      </c>
      <c r="C1" s="4" t="s">
        <v>9</v>
      </c>
      <c r="D1" s="4" t="s">
        <v>10</v>
      </c>
      <c r="F1" s="2" t="s">
        <v>38</v>
      </c>
      <c r="H1" s="13" t="s">
        <v>52</v>
      </c>
    </row>
    <row r="2" spans="1:8" ht="40.5" customHeight="1" thickBot="1" x14ac:dyDescent="0.3">
      <c r="A2" s="7" t="s">
        <v>7</v>
      </c>
      <c r="B2" s="9">
        <v>1</v>
      </c>
      <c r="C2" s="5" t="s">
        <v>11</v>
      </c>
      <c r="D2" s="5" t="s">
        <v>12</v>
      </c>
      <c r="F2" s="3" t="s">
        <v>39</v>
      </c>
      <c r="H2" s="12" t="s">
        <v>48</v>
      </c>
    </row>
    <row r="3" spans="1:8" ht="33" customHeight="1" thickBot="1" x14ac:dyDescent="0.3">
      <c r="A3" s="7" t="s">
        <v>8</v>
      </c>
      <c r="B3" s="9">
        <v>2</v>
      </c>
      <c r="C3" s="5">
        <f>B3</f>
        <v>2</v>
      </c>
      <c r="D3" s="5" t="s">
        <v>13</v>
      </c>
      <c r="F3" s="3" t="s">
        <v>40</v>
      </c>
      <c r="H3" s="12" t="s">
        <v>49</v>
      </c>
    </row>
    <row r="4" spans="1:8" ht="16.5" thickBot="1" x14ac:dyDescent="0.3">
      <c r="B4" s="9">
        <v>3</v>
      </c>
      <c r="C4" s="5">
        <f t="shared" ref="C4:C22" si="0">B4</f>
        <v>3</v>
      </c>
      <c r="D4" s="5" t="s">
        <v>14</v>
      </c>
      <c r="F4" s="3" t="s">
        <v>41</v>
      </c>
      <c r="H4" s="12" t="s">
        <v>50</v>
      </c>
    </row>
    <row r="5" spans="1:8" ht="16.5" thickBot="1" x14ac:dyDescent="0.3">
      <c r="B5" s="9">
        <v>4</v>
      </c>
      <c r="C5" s="5">
        <f t="shared" si="0"/>
        <v>4</v>
      </c>
      <c r="D5" s="5" t="s">
        <v>15</v>
      </c>
      <c r="F5" s="3" t="s">
        <v>42</v>
      </c>
    </row>
    <row r="6" spans="1:8" x14ac:dyDescent="0.25">
      <c r="B6" s="9">
        <v>5</v>
      </c>
      <c r="C6" s="5">
        <f t="shared" si="0"/>
        <v>5</v>
      </c>
      <c r="D6" s="5" t="s">
        <v>16</v>
      </c>
      <c r="H6" s="13" t="s">
        <v>51</v>
      </c>
    </row>
    <row r="7" spans="1:8" x14ac:dyDescent="0.25">
      <c r="B7" s="9">
        <v>6</v>
      </c>
      <c r="C7" s="5">
        <f t="shared" si="0"/>
        <v>6</v>
      </c>
      <c r="D7" s="5" t="s">
        <v>17</v>
      </c>
      <c r="H7" s="14"/>
    </row>
    <row r="8" spans="1:8" ht="47.25" x14ac:dyDescent="0.25">
      <c r="B8" s="9">
        <v>7</v>
      </c>
      <c r="C8" s="5">
        <f t="shared" si="0"/>
        <v>7</v>
      </c>
      <c r="D8" s="5" t="s">
        <v>18</v>
      </c>
      <c r="F8" s="19" t="s">
        <v>63</v>
      </c>
      <c r="H8" s="14" t="s">
        <v>62</v>
      </c>
    </row>
    <row r="9" spans="1:8" ht="31.5" x14ac:dyDescent="0.25">
      <c r="B9" s="9">
        <v>8</v>
      </c>
      <c r="C9" s="5">
        <f t="shared" si="0"/>
        <v>8</v>
      </c>
      <c r="D9" s="5" t="s">
        <v>19</v>
      </c>
      <c r="F9" s="12"/>
      <c r="H9" s="14" t="s">
        <v>53</v>
      </c>
    </row>
    <row r="10" spans="1:8" x14ac:dyDescent="0.25">
      <c r="B10" s="9">
        <v>9</v>
      </c>
      <c r="C10" s="5">
        <f t="shared" si="0"/>
        <v>9</v>
      </c>
      <c r="D10" s="5" t="s">
        <v>20</v>
      </c>
      <c r="F10" s="12" t="s">
        <v>64</v>
      </c>
      <c r="H10" s="14" t="s">
        <v>54</v>
      </c>
    </row>
    <row r="11" spans="1:8" x14ac:dyDescent="0.25">
      <c r="B11" s="9">
        <v>10</v>
      </c>
      <c r="C11" s="5">
        <f t="shared" si="0"/>
        <v>10</v>
      </c>
      <c r="D11" s="5" t="s">
        <v>21</v>
      </c>
      <c r="H11" s="14" t="s">
        <v>55</v>
      </c>
    </row>
    <row r="12" spans="1:8" ht="47.25" x14ac:dyDescent="0.25">
      <c r="B12" s="9">
        <v>11</v>
      </c>
      <c r="C12" s="5">
        <f t="shared" si="0"/>
        <v>11</v>
      </c>
      <c r="D12" s="5" t="s">
        <v>22</v>
      </c>
      <c r="H12" s="14" t="s">
        <v>56</v>
      </c>
    </row>
    <row r="13" spans="1:8" ht="31.5" x14ac:dyDescent="0.25">
      <c r="B13" s="9">
        <v>12</v>
      </c>
      <c r="C13" s="5">
        <f t="shared" si="0"/>
        <v>12</v>
      </c>
      <c r="D13" s="5" t="s">
        <v>23</v>
      </c>
      <c r="H13" s="14" t="s">
        <v>57</v>
      </c>
    </row>
    <row r="14" spans="1:8" ht="38.25" customHeight="1" x14ac:dyDescent="0.25">
      <c r="B14" s="9">
        <v>13</v>
      </c>
      <c r="C14" s="5">
        <f t="shared" si="0"/>
        <v>13</v>
      </c>
      <c r="D14" s="5" t="s">
        <v>24</v>
      </c>
      <c r="H14" s="14" t="s">
        <v>58</v>
      </c>
    </row>
    <row r="15" spans="1:8" ht="47.25" x14ac:dyDescent="0.25">
      <c r="B15" s="9">
        <v>14</v>
      </c>
      <c r="C15" s="5">
        <f t="shared" si="0"/>
        <v>14</v>
      </c>
      <c r="D15" s="5" t="s">
        <v>25</v>
      </c>
      <c r="H15" s="14" t="s">
        <v>59</v>
      </c>
    </row>
    <row r="16" spans="1:8" ht="78.75" x14ac:dyDescent="0.25">
      <c r="B16" s="9">
        <v>15</v>
      </c>
      <c r="C16" s="5">
        <f t="shared" si="0"/>
        <v>15</v>
      </c>
      <c r="D16" s="5" t="s">
        <v>26</v>
      </c>
      <c r="H16" s="14" t="s">
        <v>60</v>
      </c>
    </row>
    <row r="17" spans="2:8" ht="63" x14ac:dyDescent="0.25">
      <c r="B17" s="9">
        <v>16</v>
      </c>
      <c r="C17" s="5">
        <f t="shared" si="0"/>
        <v>16</v>
      </c>
      <c r="D17" s="5" t="s">
        <v>27</v>
      </c>
      <c r="H17" s="14" t="s">
        <v>61</v>
      </c>
    </row>
    <row r="18" spans="2:8" x14ac:dyDescent="0.25">
      <c r="B18" s="9">
        <v>17</v>
      </c>
      <c r="C18" s="5">
        <f t="shared" si="0"/>
        <v>17</v>
      </c>
      <c r="D18" s="5" t="s">
        <v>28</v>
      </c>
    </row>
    <row r="19" spans="2:8" x14ac:dyDescent="0.25">
      <c r="B19" s="9">
        <v>18</v>
      </c>
      <c r="C19" s="5">
        <f t="shared" si="0"/>
        <v>18</v>
      </c>
      <c r="D19" s="5" t="s">
        <v>29</v>
      </c>
    </row>
    <row r="20" spans="2:8" ht="32.25" customHeight="1" x14ac:dyDescent="0.25">
      <c r="B20" s="9">
        <v>19</v>
      </c>
      <c r="C20" s="5">
        <f t="shared" si="0"/>
        <v>19</v>
      </c>
      <c r="D20" s="5" t="s">
        <v>30</v>
      </c>
    </row>
    <row r="21" spans="2:8" ht="28.5" customHeight="1" x14ac:dyDescent="0.25">
      <c r="B21" s="9">
        <v>20</v>
      </c>
      <c r="C21" s="5">
        <f t="shared" si="0"/>
        <v>20</v>
      </c>
      <c r="D21" s="5" t="s">
        <v>31</v>
      </c>
    </row>
    <row r="22" spans="2:8" x14ac:dyDescent="0.25">
      <c r="B22" s="9">
        <v>21</v>
      </c>
      <c r="C22" s="5">
        <f t="shared" si="0"/>
        <v>21</v>
      </c>
      <c r="D22" s="5" t="s">
        <v>32</v>
      </c>
    </row>
  </sheetData>
  <customSheetViews>
    <customSheetView guid="{5910BD2F-0AFC-4AFA-A976-CD3C07369F7E}" state="hidden">
      <selection activeCell="F6" sqref="F6"/>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Sākumlapa</vt:lpstr>
      <vt:lpstr>1_Apraksts</vt:lpstr>
      <vt:lpstr>2_Pievienojamie dokumenti</vt:lpstr>
      <vt:lpstr>3_Apliecinājums</vt:lpstr>
      <vt:lpstr>Support sheet</vt:lpstr>
      <vt:lpstr>'1_Apraksts'!Print_Area</vt:lpstr>
      <vt:lpstr>'2_Pievienojamie dokumenti'!Print_Area</vt:lpstr>
      <vt:lpstr>'3_Apliecinājums'!Print_Area</vt:lpstr>
      <vt:lpstr>Sākumlapa!Print_Area</vt:lpstr>
    </vt:vector>
  </TitlesOfParts>
  <Company>CFLA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MK noteikumu projekta "Kārtība, kādā Eiropas Savienības struktūrfondu un Kohēzijas fonda vadībā iesaistītās institūcijas nodrošina plānošanas dokumentu sagatavošanu un šo fondu ieviešanu 2014.-2020.gada plānošanas periodā" 1.pielikums</dc:title>
  <dc:subject>Pielikums</dc:subject>
  <dc:creator>Ritvars Timermanis</dc:creator>
  <cp:keywords>tel.67095480, gundega.morgana@fm.gov.lv</cp:keywords>
  <dc:description>Gundega.Morgana@fm.gov.lv, 67095480</dc:description>
  <cp:lastModifiedBy>Evija Bistere</cp:lastModifiedBy>
  <cp:lastPrinted>2016-04-12T08:14:52Z</cp:lastPrinted>
  <dcterms:created xsi:type="dcterms:W3CDTF">2014-03-04T14:47:17Z</dcterms:created>
  <dcterms:modified xsi:type="dcterms:W3CDTF">2016-04-12T08:44:21Z</dcterms:modified>
</cp:coreProperties>
</file>