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328"/>
  <workbookPr filterPrivacy="1" defaultThemeVersion="124226"/>
  <xr:revisionPtr revIDLastSave="0" documentId="8_{F6D8F2BB-90E3-4651-BD68-39293BFDF646}" xr6:coauthVersionLast="45" xr6:coauthVersionMax="45" xr10:uidLastSave="{00000000-0000-0000-0000-000000000000}"/>
  <bookViews>
    <workbookView xWindow="-120" yWindow="-120" windowWidth="20730" windowHeight="11160" activeTab="2" xr2:uid="{00000000-000D-0000-FFFF-FFFF00000000}"/>
  </bookViews>
  <sheets>
    <sheet name="Investiciju_plans_POST2020" sheetId="1" r:id="rId1"/>
    <sheet name="Par aglo. un dec.kan." sheetId="2" r:id="rId2"/>
    <sheet name="Ūdenssaimniec_ESOŠS_VĒRTĒJUMS" sheetId="7" r:id="rId3"/>
    <sheet name="NAI_esošais_vērtējums" sheetId="8" r:id="rId4"/>
    <sheet name="Ekonomiskais_novērtējums" sheetId="9" r:id="rId5"/>
  </sheets>
  <definedNames>
    <definedName name="_xlnm.Print_Area" localSheetId="1">'Par aglo. un dec.kan.'!$A$1:$G$18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5" i="1" l="1"/>
  <c r="K28" i="1"/>
  <c r="K23" i="1"/>
  <c r="K19" i="1"/>
  <c r="K15" i="1"/>
  <c r="K11" i="1"/>
  <c r="B1" i="2" l="1"/>
  <c r="C26" i="7" l="1"/>
  <c r="B1" i="9"/>
  <c r="B1" i="8"/>
  <c r="C12" i="9"/>
  <c r="C11" i="9"/>
  <c r="C5" i="8"/>
  <c r="C6" i="8"/>
  <c r="C10" i="7"/>
  <c r="D10" i="7"/>
  <c r="B10" i="7"/>
  <c r="C7" i="7"/>
  <c r="C8" i="7"/>
  <c r="D23" i="1" l="1"/>
  <c r="D15" i="1"/>
  <c r="D28" i="1"/>
  <c r="D19" i="1"/>
  <c r="D35" i="1"/>
  <c r="D11" i="1" l="1"/>
</calcChain>
</file>

<file path=xl/sharedStrings.xml><?xml version="1.0" encoding="utf-8"?>
<sst xmlns="http://schemas.openxmlformats.org/spreadsheetml/2006/main" count="246" uniqueCount="175">
  <si>
    <t xml:space="preserve">t.sk. pašteces </t>
  </si>
  <si>
    <t>t.sk. spiedvadi</t>
  </si>
  <si>
    <t>Kanalizācijas sūkņu stacijas</t>
  </si>
  <si>
    <t>pieslēgumu mezglu rekonstrukcija (gab.)</t>
  </si>
  <si>
    <t xml:space="preserve">t.sk. atzaru izbūve </t>
  </si>
  <si>
    <t>Investīciju prioritāte: esošo kanalizācijas ārējo inženiertīklu un objektu pārbūves un atjaunošanas darbi</t>
  </si>
  <si>
    <t>Investīciju prioritāte: ieguldījumi notekūdeņu attīrīšanas iekārtu darbības uzlabošanai</t>
  </si>
  <si>
    <t>Investīciju kategorija/objekts</t>
  </si>
  <si>
    <t>Kanalizācijas ārējo inženiertīklu pārbūve un atjaunošana, kopā</t>
  </si>
  <si>
    <r>
      <t xml:space="preserve">Pieslēgumu izveide mājsaimniecībām </t>
    </r>
    <r>
      <rPr>
        <sz val="11"/>
        <color theme="1"/>
        <rFont val="Calibri"/>
        <family val="2"/>
        <charset val="186"/>
        <scheme val="minor"/>
      </rPr>
      <t>(mājsaimniecību skaits, kam nodrošināti faktiskie pieslēgumi pie jaunizbūvētajiem centralizētajiem kanalizācijas tīkliem)</t>
    </r>
  </si>
  <si>
    <t>* Lūdzu norādīt mājsaimniecību skaitu, kā arī iekavās aptuvenu iedzīvotāju skaitu, kuriem nodrošināti mājsaimniecību faktiskie pieslēgumi pie jaunizbūvētajiem centralizētajiem kanalizācijas tīkliem, piemēram, 30 (74), kas nozīmē ka pieslēgumi tiks nodrošināti 30 mājsaimniecībām, kurās ir 74 iedzīvotāji.</t>
  </si>
  <si>
    <t>Citi objekti 
(piem., asenizācijas pieņemšanas punkti)</t>
  </si>
  <si>
    <t>Notekūdeņu attīrīšanas iekārtas
  (NB! Obligāti norādāma nepieciešamā  notekūdeņu attīrīšanas projektējamā jauda)</t>
  </si>
  <si>
    <t>Notekūdeņu attīrīšanas iekārtas 
  (NB! Obligāti norādāma nepieciešamā papildu un jaunā kopējā jauda)
Aile aizpildāma tikai, ja nepieciešama papildus jauda</t>
  </si>
  <si>
    <t>Notekūdeņu attīrīšanas iekārtu energoefektivitātes uzlabošana</t>
  </si>
  <si>
    <t>Citu sistēmas objektu energofektivitāte (piemēram., KSS)</t>
  </si>
  <si>
    <t>Kanalizācijas sūkņu stacijas 
(ja nav saistīts ar energoefektivitātes uzlabošanu)</t>
  </si>
  <si>
    <t>Dūņu apsaimniekošana – nepieciešamās infrastruktūras uzlabojumi</t>
  </si>
  <si>
    <t>Investīciju prioritāte: centralizēto kanalizācijas tīklu un objektu izbūve</t>
  </si>
  <si>
    <r>
      <rPr>
        <b/>
        <sz val="12"/>
        <color theme="1"/>
        <rFont val="Calibri"/>
        <family val="2"/>
        <scheme val="minor"/>
      </rPr>
      <t xml:space="preserve">Jaunu kanalizācijas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aglomerācijas robežās</t>
    </r>
    <r>
      <rPr>
        <sz val="12"/>
        <color theme="1"/>
        <rFont val="Calibri"/>
        <family val="2"/>
        <scheme val="minor"/>
      </rPr>
      <t>, kopā</t>
    </r>
  </si>
  <si>
    <r>
      <rPr>
        <b/>
        <sz val="12"/>
        <color theme="1"/>
        <rFont val="Calibri"/>
        <family val="2"/>
        <scheme val="minor"/>
      </rPr>
      <t>Jaunu kanalizācijas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aglomerācijā (ja plānota paplašināšana),</t>
    </r>
    <r>
      <rPr>
        <sz val="12"/>
        <color theme="1"/>
        <rFont val="Calibri"/>
        <family val="2"/>
        <scheme val="minor"/>
      </rPr>
      <t xml:space="preserve"> kopā</t>
    </r>
  </si>
  <si>
    <r>
      <t xml:space="preserve">Citi no jauna izbūvējamie kanalizācijas sistēmas infrastruktūras objekti </t>
    </r>
    <r>
      <rPr>
        <b/>
        <sz val="12"/>
        <color rgb="FFFF0000"/>
        <rFont val="Calibri"/>
        <family val="2"/>
        <scheme val="minor"/>
      </rPr>
      <t>esošās aglomerācijas robežās</t>
    </r>
  </si>
  <si>
    <r>
      <t>Plānoto darbu izmaksas 2019.gada salīdzināmajās cenās</t>
    </r>
    <r>
      <rPr>
        <sz val="11"/>
        <color theme="1"/>
        <rFont val="Calibri"/>
        <family val="2"/>
        <charset val="186"/>
        <scheme val="minor"/>
      </rPr>
      <t xml:space="preserve"> 
(EUR)</t>
    </r>
  </si>
  <si>
    <t>X(X)*</t>
  </si>
  <si>
    <t>Kārtībā, kā tiek finansēta liela apjoma infrastruktūras uzturēšanas darbi</t>
  </si>
  <si>
    <t>Centralizētās kanalizācijas sistēmas (CKS) ESOŠĀS situācijas novērtējums</t>
  </si>
  <si>
    <t>t.sk. Mājsaimniecības abonentu skaits</t>
  </si>
  <si>
    <t>t.sk. Lietotāju (iedzīvotāji), skaits</t>
  </si>
  <si>
    <t>t.sk. Pakalpojumu pieejamība (iedzīvotāji), skaits</t>
  </si>
  <si>
    <t>Esošo kanalizāciju tīklu kopgarums, km</t>
  </si>
  <si>
    <t xml:space="preserve">t.sk. pašteces, km </t>
  </si>
  <si>
    <t>t.sk. Spiedvadi, km</t>
  </si>
  <si>
    <t>Kanalizācijas sūkņu stacijas, skaits</t>
  </si>
  <si>
    <t>t.sk. vecākas par 20 gadiem</t>
  </si>
  <si>
    <t>t.sk. 0- 10 gadu vecas</t>
  </si>
  <si>
    <t>Notekūdeņu attīrīšanas iekārtu (NAI) ESOŠĀS situācijas novērtējums</t>
  </si>
  <si>
    <t>t.sk. Mājsaimniecībās uzskaitītais notekūdeņu daudzums, m3/gadā</t>
  </si>
  <si>
    <t>Piederība</t>
  </si>
  <si>
    <t>Izbūves/rekonstrukcijas gads</t>
  </si>
  <si>
    <t>NAI ar jaudu lielāku par 20m3/dnn adrese/nosaukums</t>
  </si>
  <si>
    <t>Projektētā jauda, m3/dnn</t>
  </si>
  <si>
    <r>
      <t xml:space="preserve">Fiziskais nolietojums, % </t>
    </r>
    <r>
      <rPr>
        <sz val="11"/>
        <color theme="1"/>
        <rFont val="Calibri"/>
        <family val="2"/>
        <scheme val="minor"/>
      </rPr>
      <t>(pašu vērtējums)</t>
    </r>
  </si>
  <si>
    <t>Faktiski saņemtais notekūdeņu apjoms m3/gadā</t>
  </si>
  <si>
    <t>Kopējais uz NAI novadītais notekūdeņu apjoms aglomerācijā m3/gadā</t>
  </si>
  <si>
    <t>Elektroenerģijas patēriņš kWh/gadā</t>
  </si>
  <si>
    <t>NAI 1</t>
  </si>
  <si>
    <t>NAI 2</t>
  </si>
  <si>
    <t>NAI 3</t>
  </si>
  <si>
    <t>Attīrīto notekūdeņu  piesārņojuma koncentrācija mg/l</t>
  </si>
  <si>
    <t>BSP</t>
  </si>
  <si>
    <t>ĶSP</t>
  </si>
  <si>
    <t>SV</t>
  </si>
  <si>
    <t>Nkop</t>
  </si>
  <si>
    <t>Pkop</t>
  </si>
  <si>
    <t>Notekūdeņu dūņu apjoms t/gadā</t>
  </si>
  <si>
    <t>Notekūdeņu dūņu apsaimniekošana</t>
  </si>
  <si>
    <r>
      <t xml:space="preserve">Fiziskais nolietojums, % </t>
    </r>
    <r>
      <rPr>
        <sz val="11"/>
        <color theme="1"/>
        <rFont val="Calibri"/>
        <family val="2"/>
        <scheme val="minor"/>
      </rPr>
      <t>(grāmatvedībā)</t>
    </r>
  </si>
  <si>
    <t>Notekūdeņu apsaimniekošanas tarifs, kopējais, EUR/m3</t>
  </si>
  <si>
    <r>
      <t xml:space="preserve">t.sk. Notekūdeņu </t>
    </r>
    <r>
      <rPr>
        <i/>
        <u/>
        <sz val="11"/>
        <color theme="1"/>
        <rFont val="Calibri"/>
        <family val="2"/>
        <scheme val="minor"/>
      </rPr>
      <t>attīrīšanas</t>
    </r>
    <r>
      <rPr>
        <i/>
        <sz val="11"/>
        <color theme="1"/>
        <rFont val="Calibri"/>
        <family val="2"/>
        <charset val="186"/>
        <scheme val="minor"/>
      </rPr>
      <t xml:space="preserve"> tarifs</t>
    </r>
  </si>
  <si>
    <r>
      <t xml:space="preserve">t.sk. Notekūdeņu </t>
    </r>
    <r>
      <rPr>
        <i/>
        <u/>
        <sz val="11"/>
        <color theme="1"/>
        <rFont val="Calibri"/>
        <family val="2"/>
        <scheme val="minor"/>
      </rPr>
      <t>savākšanas</t>
    </r>
    <r>
      <rPr>
        <i/>
        <sz val="11"/>
        <color theme="1"/>
        <rFont val="Calibri"/>
        <family val="2"/>
        <charset val="186"/>
        <scheme val="minor"/>
      </rPr>
      <t xml:space="preserve"> tarifs</t>
    </r>
  </si>
  <si>
    <t>Ūdenssamniecības pakalpojumu sniedzējs, nosaukums</t>
  </si>
  <si>
    <t>Pakalpojuma sniedzēja pamatkapitāls, EUR</t>
  </si>
  <si>
    <t>Ūdenssaimniecības - CKS ekonomiskais novērtējums</t>
  </si>
  <si>
    <t>Ūdenssaimniecības - CŪS ekonomiskais novērtējums</t>
  </si>
  <si>
    <t>Dzeramā ūdens ieguves un piegādes tarifs, EUR/m3</t>
  </si>
  <si>
    <t>Pakalpojuma sniedzēja vērtējums par iespējām segt ar ūdensapgādes sistēmas darbību saistītos izdevumus no tarifa</t>
  </si>
  <si>
    <t>Pakalpojuma sniedzēja vērtējums par iespējām segt ar kanalizācijas sistēmas darbību saistītos izdevumus no tarifa</t>
  </si>
  <si>
    <t>Vai uzņēmumā ir investīciju plāns ūdensapgādes sistēmas pamatlīdzekļu uzturēšanā, atjaunošanā un paplašināšanā?</t>
  </si>
  <si>
    <t>Centralizētās ūdensapgādes sistēmas (CŪS) ESOŠĀS situācijas novērtējums</t>
  </si>
  <si>
    <t>Esošo ūdensapgādes tīklu kopgarums, km</t>
  </si>
  <si>
    <t>Faktiski iegūtais ūdens apjoms m3/gadā</t>
  </si>
  <si>
    <t>Nr.1</t>
  </si>
  <si>
    <t>Nr.2</t>
  </si>
  <si>
    <t>Nr.3</t>
  </si>
  <si>
    <t>Ūdens uzglabāšanas iekārtu (ūdentornis, rezervuāri) adrese</t>
  </si>
  <si>
    <t>Ūdens ieguves vietas adrese/nosaukums</t>
  </si>
  <si>
    <t>Projektētā jauda, m3</t>
  </si>
  <si>
    <t>Elektroenerģijas patēriņš, dzeramā ūdens ieguvei kWh/gadā</t>
  </si>
  <si>
    <t>Elektroenerģijas patēriņš, dzeramā ūdens attīrīšanai kWh/gadā</t>
  </si>
  <si>
    <t>Ūdens sagatavošanas iekārtu adrese/nosaukums</t>
  </si>
  <si>
    <t>Konstatēto tīkla avāriju skaits gadā</t>
  </si>
  <si>
    <t>Faktiskais tīklā ievadītais ūdens apjoms m3/gadā</t>
  </si>
  <si>
    <t>Elektroenerģijas patēriņš dzeramā ūdens piegādei kWh/gadā</t>
  </si>
  <si>
    <t>Piesārņojuma rādītājs</t>
  </si>
  <si>
    <t>Kādā apjomā uzņēmums no saviem ieņēmumiem sedz kredītprocentu un pamatsummas atmaksu (%)</t>
  </si>
  <si>
    <t>Citi pārbūvējamie un atjaunojamie kanalizācijas sistēmas infrastruktūras objekti</t>
  </si>
  <si>
    <t>Asenizācijas mašīnu pieņemšanas punktu skaits, kur tiek vesti aglomerācijā savāktie notekūdeņi (t.sk. pie NAI)</t>
  </si>
  <si>
    <t>Kopējais elektroenerģijas patēriņš kanalizācijai gadā, kWh/gadā</t>
  </si>
  <si>
    <t>v</t>
  </si>
  <si>
    <t>t.sk. ar asenizācijas transportu nodotais apjoms m3/gadā</t>
  </si>
  <si>
    <t>Vai uzņēmumā ir attīstības plāns notekūdeņu sistēmas pamatlīdzekļu uzturēšanā, atjaunošanā un paplašināšanā?</t>
  </si>
  <si>
    <r>
      <t xml:space="preserve">Citi objekti 
(piem., </t>
    </r>
    <r>
      <rPr>
        <b/>
        <i/>
        <sz val="10"/>
        <color theme="1"/>
        <rFont val="Calibri"/>
        <family val="2"/>
        <scheme val="minor"/>
      </rPr>
      <t>asenizācijas pieņemšanas punkt</t>
    </r>
    <r>
      <rPr>
        <i/>
        <sz val="10"/>
        <color theme="1"/>
        <rFont val="Calibri"/>
        <family val="2"/>
        <charset val="186"/>
        <scheme val="minor"/>
      </rPr>
      <t>i)</t>
    </r>
  </si>
  <si>
    <t>t.sk. tīkli vecāki par 50 gadiem (celti pirms 1970.gada), km</t>
  </si>
  <si>
    <t>t.sk. tīkli vecāki par 30 gadiem (celti pirms 1990.gada), km</t>
  </si>
  <si>
    <t>Lietus notekūdeņu pieslēguma vietu skaits pie centralizēto kanalizācijas tīklu sistēmas (gab.)</t>
  </si>
  <si>
    <r>
      <t>Plānoto darbību sasniedzamie rezultāti</t>
    </r>
    <r>
      <rPr>
        <sz val="11"/>
        <color theme="1"/>
        <rFont val="Calibri"/>
        <family val="2"/>
        <charset val="186"/>
        <scheme val="minor"/>
      </rPr>
      <t xml:space="preserve"> 
(km, gab, t.sk., NAI - arī papildu jaudas)</t>
    </r>
  </si>
  <si>
    <t>Aglomerācijā esošu un strādājošu NAI ar jaudu lielāku par 20m3/dnn adrese/nosaukums</t>
  </si>
  <si>
    <t>Vai ir apstiprināti pašvaldības saistošie noteikumi par decentralizētu kanalizācijas sistēmu reģistra izveidi?</t>
  </si>
  <si>
    <t>Kura institūcija, organizācija pašvaldībā būs atbildīga par decentralizēto kanalizācijas sistēmu reģistrāciju, pārliecināsies par to atbilstošo tehnisko stāvokli un veiks notekūdeņu izvešanas kontroli?</t>
  </si>
  <si>
    <t>Decentralizēto notekūdeņu savākšanas sistēmas izveidošana saskaņā ar MK noteikumu Nr.384 "Noteikumi par decentralizēto kanalizāciju apsaimniekošanu un reģistrēšanu" prasībām</t>
  </si>
  <si>
    <t>Informācija par spēkā esošo domes lēmums par aglomerācijas teritorijas apstiprināšanu</t>
  </si>
  <si>
    <t>Vai informācija par notekūdeņu aglomerāciju ir iekļauta teritorija plānojumā</t>
  </si>
  <si>
    <t xml:space="preserve"> - iesniegt lēmuma kopiju</t>
  </si>
  <si>
    <t xml:space="preserve"> - obligāta visos teritorijas plānojumos, kas apstiprināti pēc 2018.gada</t>
  </si>
  <si>
    <t>Vai pašvaldībā, vai uzņēmumā ir izstrādāta kārtība kā tiek sniegts atbalsts (līdzfinansējums) kanalizācijas pieslēgumiem mājsaimniecībām izbūvei? Cik mājsaimniecībām sniegts atbalsts (pieņemts lēmums par atbalsta sniegšanu līdz 01.12.2019.)</t>
  </si>
  <si>
    <t>Par kanalizācijas aglomerācijas apstiprināšanu un fiksēšanu saskaņā ar normatīvo aktu prasībām</t>
  </si>
  <si>
    <r>
      <t>Kredītsaistību termiņš un kopējais gadā</t>
    </r>
    <r>
      <rPr>
        <b/>
        <sz val="11"/>
        <color rgb="FFFF0000"/>
        <rFont val="Calibri"/>
        <family val="2"/>
        <scheme val="minor"/>
      </rPr>
      <t xml:space="preserve"> (2019.g.) </t>
    </r>
    <r>
      <rPr>
        <b/>
        <sz val="11"/>
        <rFont val="Calibri"/>
        <family val="2"/>
        <scheme val="minor"/>
      </rPr>
      <t xml:space="preserve"> atmaksājamais apjoms, EUR</t>
    </r>
  </si>
  <si>
    <r>
      <t>Pakalpojuma sniedzēja  parādsaistību apjoms ūdenssaimniecības pakalpojumu sniegšanas jomā, EUR</t>
    </r>
    <r>
      <rPr>
        <b/>
        <sz val="11"/>
        <color rgb="FFFF0000"/>
        <rFont val="Calibri"/>
        <family val="2"/>
        <scheme val="minor"/>
      </rPr>
      <t xml:space="preserve"> ( uz 01.01.2019.)</t>
    </r>
  </si>
  <si>
    <r>
      <t xml:space="preserve">Kopējie kanalizācijas jomas ieņēmumi </t>
    </r>
    <r>
      <rPr>
        <b/>
        <sz val="11"/>
        <color rgb="FFFF0000"/>
        <rFont val="Calibri"/>
        <family val="2"/>
        <scheme val="minor"/>
      </rPr>
      <t>(2018.g)</t>
    </r>
    <r>
      <rPr>
        <b/>
        <sz val="11"/>
        <color theme="1"/>
        <rFont val="Calibri"/>
        <family val="2"/>
        <scheme val="minor"/>
      </rPr>
      <t>, EUR/gadā</t>
    </r>
  </si>
  <si>
    <r>
      <t xml:space="preserve">Kopējie kanalizācijas jomas izdevumi </t>
    </r>
    <r>
      <rPr>
        <b/>
        <sz val="11"/>
        <color rgb="FFFF0000"/>
        <rFont val="Calibri"/>
        <family val="2"/>
        <scheme val="minor"/>
      </rPr>
      <t>(2018.g.)</t>
    </r>
    <r>
      <rPr>
        <b/>
        <sz val="11"/>
        <color theme="1"/>
        <rFont val="Calibri"/>
        <family val="2"/>
        <scheme val="minor"/>
      </rPr>
      <t>, EUR/gadā</t>
    </r>
  </si>
  <si>
    <r>
      <t xml:space="preserve">Kopējie ūdensapgādes jomas ieņēmumi </t>
    </r>
    <r>
      <rPr>
        <b/>
        <sz val="11"/>
        <color rgb="FFFF0000"/>
        <rFont val="Calibri"/>
        <family val="2"/>
        <scheme val="minor"/>
      </rPr>
      <t>(2018.g)</t>
    </r>
    <r>
      <rPr>
        <b/>
        <sz val="11"/>
        <color theme="1"/>
        <rFont val="Calibri"/>
        <family val="2"/>
        <scheme val="minor"/>
      </rPr>
      <t>, EUR/gadā</t>
    </r>
  </si>
  <si>
    <r>
      <t xml:space="preserve">Kopējie ūdensapgādes jomas izdevumi </t>
    </r>
    <r>
      <rPr>
        <b/>
        <sz val="11"/>
        <color rgb="FFFF0000"/>
        <rFont val="Calibri"/>
        <family val="2"/>
        <scheme val="minor"/>
      </rPr>
      <t>(2018.g)</t>
    </r>
    <r>
      <rPr>
        <b/>
        <sz val="11"/>
        <color theme="1"/>
        <rFont val="Calibri"/>
        <family val="2"/>
        <scheme val="minor"/>
      </rPr>
      <t>, EUR/gadā</t>
    </r>
  </si>
  <si>
    <t>Vidējais iedzīvotāju skaits mājsaimniecībā</t>
  </si>
  <si>
    <r>
      <t xml:space="preserve">Vidēji mājsaimniecību ieņēmumi uz vienu cilvēku mēnesī </t>
    </r>
    <r>
      <rPr>
        <b/>
        <sz val="11"/>
        <color rgb="FFFF0000"/>
        <rFont val="Calibri"/>
        <family val="2"/>
        <scheme val="minor"/>
      </rPr>
      <t>2018.g.</t>
    </r>
  </si>
  <si>
    <t>Vai ir izstrādāts sabiedrības vidēja termiņa darbības stratēģija? Kad un kas to ir apstiprinājis?</t>
  </si>
  <si>
    <t xml:space="preserve">Notekūdeņu savākšanas un attīrīšanas sistēmu attīstības vajadzības </t>
  </si>
  <si>
    <t>Dzeramā ūdens sagatavošanas un apgādes sistēmu attīstības vajadzības</t>
  </si>
  <si>
    <r>
      <t>Plānoto darbību sasniedzamie rezultāti</t>
    </r>
    <r>
      <rPr>
        <sz val="11"/>
        <color theme="1"/>
        <rFont val="Calibri"/>
        <family val="2"/>
        <charset val="186"/>
        <scheme val="minor"/>
      </rPr>
      <t xml:space="preserve"> 
(km, gab, t.sk., urbumi, sagatavošanas stacijas, rezervuāri, 3.pss uc. - arī papildu jaudas)</t>
    </r>
  </si>
  <si>
    <r>
      <t xml:space="preserve">Citi no jauna izbūvējamie kanalizācijas sistēmas infrastruktūras objekti </t>
    </r>
    <r>
      <rPr>
        <b/>
        <sz val="12"/>
        <color rgb="FFFF0000"/>
        <rFont val="Calibri"/>
        <family val="2"/>
        <scheme val="minor"/>
      </rPr>
      <t>paplašinātā aglomerācijā (ja plānota paplašināšana)</t>
    </r>
  </si>
  <si>
    <t>Investīciju prioritāte: esošo ūdensapgādes ārējo inženiertīklu un objektu pārbūves un atjaunošanas darbi</t>
  </si>
  <si>
    <t>Ūdensapgādes ārējo inženiertīklu pārbūve un atjaunošana, kopā</t>
  </si>
  <si>
    <t>spiedvadi</t>
  </si>
  <si>
    <t>Spiediena nodrošināšanas sūkņu stacijas</t>
  </si>
  <si>
    <t>Dzeramā ūdens sagatavošanas stacija
  (NB! Obligāti norādāma nepieciešamā  stacijas projektējamā jauda)</t>
  </si>
  <si>
    <t>Citi objekti 
(piem., jauni dziļurbumi, esošo tamponēšana u.c.)</t>
  </si>
  <si>
    <t>atzari</t>
  </si>
  <si>
    <t xml:space="preserve">Citi objekti </t>
  </si>
  <si>
    <t>Investīciju prioritāte: ieguldījumi dzeramā ūdens sagatavošanas stacijā, ūdens ieguves un padeves nodrošnāšanas darbības uzlabošanai</t>
  </si>
  <si>
    <t>Dzeramā ūdens sagatavošanas stacija 
  (NB! Obligāti norādāma nepieciešamā papildu un jaunā kopējā jauda)
Aile aizpildāma tikai, ja nepieciešama papildus jauda</t>
  </si>
  <si>
    <t>Dzeramā ūdens sagatavošanas stacijas  energoefektivitātes uzlabošana</t>
  </si>
  <si>
    <t>Citu sistēmas objektu energofektivitāte pasākumi</t>
  </si>
  <si>
    <r>
      <t xml:space="preserve">Pieslēgumu izveide mājsaimniecībām </t>
    </r>
    <r>
      <rPr>
        <sz val="11"/>
        <color theme="1"/>
        <rFont val="Calibri"/>
        <family val="2"/>
        <charset val="186"/>
        <scheme val="minor"/>
      </rPr>
      <t>(mājsaimniecību skaits, kam tiks nodrošināti faktiskie pieslēgumi pie jaunizbūvētajiem centralizētajiem kanalizācijas tīkliem)</t>
    </r>
  </si>
  <si>
    <r>
      <rPr>
        <b/>
        <sz val="12"/>
        <color theme="1"/>
        <rFont val="Calibri"/>
        <family val="2"/>
        <scheme val="minor"/>
      </rPr>
      <t xml:space="preserve">Jaunu ūdensapgādes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ūdenspagādes pakalpojumu sniegšanas zonas robežās</t>
    </r>
    <r>
      <rPr>
        <sz val="12"/>
        <color theme="1"/>
        <rFont val="Calibri"/>
        <family val="2"/>
        <scheme val="minor"/>
      </rPr>
      <t>, kopā</t>
    </r>
  </si>
  <si>
    <r>
      <t xml:space="preserve">Citi no jauna izbūvējamie ūdensapgādes sistēmas infrastruktūras objekti </t>
    </r>
    <r>
      <rPr>
        <b/>
        <sz val="12"/>
        <color rgb="FFFF0000"/>
        <rFont val="Calibri"/>
        <family val="2"/>
        <scheme val="minor"/>
      </rPr>
      <t>esošās ūdenspagādes pakalpojumu sniegšanas zonas robežās</t>
    </r>
  </si>
  <si>
    <r>
      <rPr>
        <b/>
        <sz val="12"/>
        <color theme="1"/>
        <rFont val="Calibri"/>
        <family val="2"/>
        <scheme val="minor"/>
      </rPr>
      <t>Jaunu ūdensapgādes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ūdenspagādes pakalpojumu sniegšanas zonā (ja plānota paplašināšana),</t>
    </r>
    <r>
      <rPr>
        <sz val="12"/>
        <color theme="1"/>
        <rFont val="Calibri"/>
        <family val="2"/>
        <scheme val="minor"/>
      </rPr>
      <t xml:space="preserve"> kopā</t>
    </r>
  </si>
  <si>
    <r>
      <t xml:space="preserve">Citi no jauna izbūvējamie ūdensapgādes sistēmas infrastruktūras objekti </t>
    </r>
    <r>
      <rPr>
        <b/>
        <sz val="12"/>
        <color rgb="FFFF0000"/>
        <rFont val="Calibri"/>
        <family val="2"/>
        <scheme val="minor"/>
      </rPr>
      <t>paplašinātā ūdenspagādes pakalpojumu sniegšanas zonā (ja plānota paplašināšana)</t>
    </r>
  </si>
  <si>
    <t>Investīciju prioritāte: centralizēto ūdensapgādes tīklu un objektu izbūve</t>
  </si>
  <si>
    <t>Vai turpmākajos gados ir plānota aglomerācijas robežu izmaiņas (paplašināšana/samazināšana)</t>
  </si>
  <si>
    <t>Aprakstīt plānotās izmaiņas un to pamatojumu</t>
  </si>
  <si>
    <t>Saskaņā ar saistošajiem noteikumiem, līdz kuram gadam jāveic decentralizēto sistēmu reģistrācija (ja attiecināms)</t>
  </si>
  <si>
    <t>Vai ir ieviests asenizācijas pakalpojuma sniedzēju reģistrs? Kur šo reģistru var atrast?</t>
  </si>
  <si>
    <t>Noteiktais infiltrācijas apjoms %, 2018.g.</t>
  </si>
  <si>
    <t>Noteiktais ūdens zudumu apjoms (tīklos), %, 2018.g.</t>
  </si>
  <si>
    <t>Projektētā jauda, CE</t>
  </si>
  <si>
    <t>Ienākošā  piesārņojuma koncentrācija mg/l, vidēji 2018.gadā</t>
  </si>
  <si>
    <t>Kopējā ienākošā slodze, CE, 2018.g.</t>
  </si>
  <si>
    <t>Asenizācijas transporta pieņemšanas maksa, m3 (no - līdz)</t>
  </si>
  <si>
    <t xml:space="preserve"> NOTEKŪDEŅU AGLOMERĀCIJAS NOSAUKUMS</t>
  </si>
  <si>
    <t>Lietus notekūdeņi šķirtsistēmas pastāvēšana, aptuvenais lietus kanalizācijas īpatsvars no notekūdeņu plūsmas.</t>
  </si>
  <si>
    <t>Ūdenssaimniecības pakalpojumu sniedzēja esošo NAI jaudu pietiekamības (atbilstības) vērtējums, pēc decentralizēto notekūdeņu reģistra izveides un visu savākto notekūdeņu nogādāšanas attīrīšanai NAI</t>
  </si>
  <si>
    <t>Anketas aizpildīšanas datums</t>
  </si>
  <si>
    <t>Ūdenssaimniecības uzņēmuma nosaukums</t>
  </si>
  <si>
    <t>Sanāksmē no ūdenssaimniecības uzņēmuma un/vai domes piedalās</t>
  </si>
  <si>
    <r>
      <t xml:space="preserve">Pamatojums 
</t>
    </r>
    <r>
      <rPr>
        <i/>
        <sz val="11"/>
        <color theme="1"/>
        <rFont val="Calibri"/>
        <family val="2"/>
        <charset val="186"/>
        <scheme val="minor"/>
      </rPr>
      <t>(lūdzu norādīt pamatojumu konkrēto ieguldījumu veikšanai)</t>
    </r>
  </si>
  <si>
    <r>
      <t xml:space="preserve">Ietekme
</t>
    </r>
    <r>
      <rPr>
        <i/>
        <sz val="11"/>
        <color theme="1"/>
        <rFont val="Calibri"/>
        <family val="2"/>
        <charset val="186"/>
        <scheme val="minor"/>
      </rPr>
      <t>(lūdzam norādīt radīto efektu/ietekmi, t.sk., uz normatīvu un direktīvu prasību ieviešanu (piemēram, centralizēto kanalizācijas pakalpojumu pieejamības uzlabošana; piesārņojošo vielu emisiju samazinājums, infiltrācijas, eksfiltrācijas samazinājums, energoefektivitātes uzlabošana utt.))</t>
    </r>
  </si>
  <si>
    <t>Pievienojamie dokumenti</t>
  </si>
  <si>
    <r>
      <t xml:space="preserve">Lūdzam pievienot kartogrāfisko materiālu, kurā uzskatāmi attēlota paplašinātā aglomerācijas teritorija un pašvaldības lēmums par aglomerācijas paplašināšanu 
</t>
    </r>
    <r>
      <rPr>
        <i/>
        <u/>
        <sz val="9"/>
        <color theme="1"/>
        <rFont val="Calibri"/>
        <family val="2"/>
        <charset val="186"/>
        <scheme val="minor"/>
      </rPr>
      <t>vai</t>
    </r>
    <r>
      <rPr>
        <i/>
        <sz val="9"/>
        <color theme="1"/>
        <rFont val="Calibri"/>
        <family val="2"/>
        <charset val="186"/>
        <scheme val="minor"/>
      </rPr>
      <t xml:space="preserve"> 
pievienot informāciju par plānoto paplašināšanu, t.sk., kartogrāfisko materiālu</t>
    </r>
  </si>
  <si>
    <t>Lūdzam pievienot dokumentus, kas pamato pārbūves un atjaunošanas nepieciešamību, piemēram, hidrauliskos aprēķinus, pētījumu, CCTV inspekciju, u.c. datus (ja pieejami)</t>
  </si>
  <si>
    <t>Lūdzam pievienot dokumentus, kas skaidro vai pamato ieceri (ja pieejami)</t>
  </si>
  <si>
    <t>fiksējam kāds ir statuss saistošajiem noteikumiem</t>
  </si>
  <si>
    <t>īsumā aprakstīt statusu cik izsniegtas reģistrācijas apliecības, kāda ir pašvaldības iesaiste, vai tas ir prasījis papildus resursus, gan cilvēkresusursus, gan budžetu</t>
  </si>
  <si>
    <t>Kontakti anketas datu saskaņošanai vai precizēšanai, gadījumā ja tiek konstatēts, ka sagatavotā informācija ir nepilnīga</t>
  </si>
  <si>
    <t>Brīvais jautājums</t>
  </si>
  <si>
    <t>Jāsniedz pārstāvja skaidrojums par kanalizācijas sistēmas kopējo novērtējums, avāriju skaitu, tendencēm, infiltrācijas ietekm utt.</t>
  </si>
  <si>
    <t>Jāsniedz pārstāvja skaidrojums par to, kādas ir pieņemšanas jaudas, vai tās atbilst decentralizēto sistēmu pieņemšanas apjomam, vai tās ir izbūvētas un ir iespējams veikt uzskaiti utt. Pilns apraksts.</t>
  </si>
  <si>
    <t xml:space="preserve">Kas šo maksu noteicis (pats uzņēmums vai pašvaldība ar lēmumu utml.). </t>
  </si>
  <si>
    <t>Šeit jādomā par to - vai SPRK apstiprinātais/ iesniegtais tarifs atbilst arī faktiskajām izmaksām, vai arī tomēr ir pašvaldības, kuras kaut kādā veidā (neiekļaujot UK uzņēmuma izdevumos visas pozīcijas vai tml.) dotē šo tarifu. Īpaši jautājums tām aglomerācijām, kuras pašas stiprina tarifus</t>
  </si>
  <si>
    <t>Vai ir aktuāls attīstības plāns? Kurā gadā izstrādāts, cik gadiem, cik bieži tiek pārskatīts un apstiprināts?</t>
  </si>
  <si>
    <t>Cik liels ir pašvaldības (uzņēmuma) atbalsts māju pieslēgumu izbūvei, lai pieslēgtos kanalizācijas tīkliem?</t>
  </si>
  <si>
    <t>Cik daudz mājsaimniecībām šāds atbalsts ir sniegts?</t>
  </si>
  <si>
    <t>Cik liels ir pašvaldības (uzņēmuma) atbalsts māju pieslēgumu izbūvei, lai pieslēgtos densapgādes tīkliem?</t>
  </si>
  <si>
    <t xml:space="preserve"> nn</t>
  </si>
  <si>
    <r>
      <t xml:space="preserve">CŪS pakalpojumu zonas iedzīvotāju skaits uz </t>
    </r>
    <r>
      <rPr>
        <b/>
        <sz val="12"/>
        <color rgb="FFFF0000"/>
        <rFont val="Calibri"/>
        <family val="2"/>
        <scheme val="minor"/>
      </rPr>
      <t>(01.01.2019)</t>
    </r>
  </si>
  <si>
    <r>
      <t xml:space="preserve">Kopējais iedzīvotāju skaits pilsētā (ciemā) </t>
    </r>
    <r>
      <rPr>
        <b/>
        <sz val="12"/>
        <color rgb="FFFF0000"/>
        <rFont val="Calibri"/>
        <family val="2"/>
        <scheme val="minor"/>
      </rPr>
      <t>(01.01.2019)</t>
    </r>
  </si>
  <si>
    <r>
      <t xml:space="preserve">Aglomerācijas iedzīvotāju skaits uz </t>
    </r>
    <r>
      <rPr>
        <b/>
        <sz val="12"/>
        <color rgb="FFFF0000"/>
        <rFont val="Calibri"/>
        <family val="2"/>
        <scheme val="minor"/>
      </rPr>
      <t>(01.01.2019)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</si>
</sst>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1"/>
      <name val="Calibri"/>
      <family val="2"/>
      <charset val="186"/>
      <scheme val="minor"/>
    </font>
    <font>
      <b/>
      <sz val="11"/>
      <color theme="1"/>
      <name val="Calibri"/>
      <family val="2"/>
      <charset val="186"/>
      <scheme val="minor"/>
    </font>
    <font>
      <sz val="11"/>
      <color theme="1"/>
      <name val="Times New Roman"/>
      <family val="1"/>
      <charset val="186"/>
    </font>
    <font>
      <i/>
      <sz val="10"/>
      <color theme="1"/>
      <name val="Calibri"/>
      <family val="2"/>
      <charset val="186"/>
      <scheme val="minor"/>
    </font>
    <font>
      <sz val="12"/>
      <color theme="1"/>
      <name val="Calibri"/>
      <family val="2"/>
      <scheme val="minor"/>
    </font>
    <font>
      <b/>
      <sz val="11"/>
      <name val="Calibri"/>
      <family val="2"/>
      <charset val="186"/>
      <scheme val="minor"/>
    </font>
    <font>
      <b/>
      <sz val="12"/>
      <name val="Calibri"/>
      <family val="2"/>
      <charset val="186"/>
      <scheme val="minor"/>
    </font>
    <font>
      <i/>
      <sz val="11"/>
      <color theme="1"/>
      <name val="Calibri"/>
      <family val="2"/>
      <charset val="186"/>
      <scheme val="minor"/>
    </font>
    <font>
      <i/>
      <sz val="12"/>
      <color theme="1"/>
      <name val="Calibri"/>
      <family val="2"/>
      <charset val="186"/>
      <scheme val="minor"/>
    </font>
    <font>
      <b/>
      <sz val="12"/>
      <color rgb="FFFF0000"/>
      <name val="Calibri"/>
      <family val="2"/>
      <scheme val="minor"/>
    </font>
    <font>
      <b/>
      <sz val="12"/>
      <color theme="1"/>
      <name val="Calibri"/>
      <family val="2"/>
      <scheme val="minor"/>
    </font>
    <font>
      <sz val="11"/>
      <color rgb="FF000000"/>
      <name val="Calibri"/>
      <family val="2"/>
    </font>
    <font>
      <b/>
      <sz val="12"/>
      <name val="Calibri"/>
      <family val="2"/>
      <scheme val="minor"/>
    </font>
    <font>
      <i/>
      <sz val="11"/>
      <color theme="1"/>
      <name val="Calibri"/>
      <family val="2"/>
      <scheme val="minor"/>
    </font>
    <font>
      <b/>
      <sz val="10"/>
      <color theme="1"/>
      <name val="Calibri"/>
      <family val="2"/>
      <scheme val="minor"/>
    </font>
    <font>
      <b/>
      <sz val="11"/>
      <color theme="1"/>
      <name val="Calibri"/>
      <family val="2"/>
      <scheme val="minor"/>
    </font>
    <font>
      <i/>
      <sz val="9"/>
      <color theme="0" tint="-0.34998626667073579"/>
      <name val="Calibri"/>
      <family val="2"/>
      <scheme val="minor"/>
    </font>
    <font>
      <sz val="11"/>
      <color rgb="FFFF0000"/>
      <name val="Calibri"/>
      <family val="2"/>
      <scheme val="minor"/>
    </font>
    <font>
      <i/>
      <u/>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
      <sz val="11"/>
      <color rgb="FF0070C0"/>
      <name val="Calibri"/>
      <family val="2"/>
      <scheme val="minor"/>
    </font>
    <font>
      <b/>
      <i/>
      <sz val="10"/>
      <color theme="1"/>
      <name val="Calibri"/>
      <family val="2"/>
      <scheme val="minor"/>
    </font>
    <font>
      <i/>
      <sz val="9"/>
      <color theme="1"/>
      <name val="Calibri"/>
      <family val="2"/>
      <charset val="186"/>
      <scheme val="minor"/>
    </font>
    <font>
      <i/>
      <u/>
      <sz val="9"/>
      <color theme="1"/>
      <name val="Calibri"/>
      <family val="2"/>
      <charset val="186"/>
      <scheme val="minor"/>
    </font>
    <font>
      <sz val="11"/>
      <color rgb="FF0070C0"/>
      <name val="Calibri"/>
      <family val="2"/>
      <charset val="186"/>
      <scheme val="minor"/>
    </font>
  </fonts>
  <fills count="12">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50"/>
        <bgColor indexed="64"/>
      </patternFill>
    </fill>
    <fill>
      <patternFill patternType="solid">
        <fgColor theme="2" tint="-0.49998474074526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s>
  <cellStyleXfs count="2">
    <xf numFmtId="0" fontId="0" fillId="0" borderId="0"/>
    <xf numFmtId="0" fontId="12" fillId="0" borderId="0"/>
  </cellStyleXfs>
  <cellXfs count="165">
    <xf numFmtId="0" fontId="0" fillId="0" borderId="0" xfId="0"/>
    <xf numFmtId="3" fontId="0" fillId="0" borderId="0" xfId="0" applyNumberFormat="1"/>
    <xf numFmtId="9" fontId="0" fillId="0" borderId="0" xfId="0" applyNumberFormat="1"/>
    <xf numFmtId="0" fontId="0" fillId="0" borderId="0" xfId="0" applyAlignment="1">
      <alignment wrapText="1"/>
    </xf>
    <xf numFmtId="0" fontId="0" fillId="0" borderId="0" xfId="0" applyBorder="1"/>
    <xf numFmtId="0" fontId="6" fillId="0" borderId="0" xfId="0" applyFont="1" applyFill="1" applyBorder="1" applyAlignment="1">
      <alignment horizontal="center" vertical="center" wrapText="1"/>
    </xf>
    <xf numFmtId="0" fontId="0" fillId="0" borderId="0" xfId="0" applyFill="1" applyBorder="1" applyAlignment="1">
      <alignment horizontal="center"/>
    </xf>
    <xf numFmtId="0" fontId="6" fillId="3" borderId="6" xfId="0" applyFont="1" applyFill="1" applyBorder="1" applyAlignment="1">
      <alignment horizontal="center" vertical="center" wrapText="1"/>
    </xf>
    <xf numFmtId="3" fontId="0" fillId="2" borderId="1" xfId="0" applyNumberFormat="1" applyFill="1" applyBorder="1" applyAlignment="1">
      <alignment vertical="top"/>
    </xf>
    <xf numFmtId="0" fontId="3" fillId="0" borderId="3" xfId="0" applyFont="1" applyBorder="1" applyAlignment="1">
      <alignment vertical="top"/>
    </xf>
    <xf numFmtId="0" fontId="0" fillId="0" borderId="1" xfId="0" applyBorder="1" applyAlignment="1">
      <alignment vertical="top"/>
    </xf>
    <xf numFmtId="3" fontId="0" fillId="0" borderId="1" xfId="0" applyNumberFormat="1" applyBorder="1" applyAlignment="1">
      <alignment vertical="top"/>
    </xf>
    <xf numFmtId="0" fontId="3" fillId="2" borderId="1" xfId="0" applyFont="1" applyFill="1" applyBorder="1" applyAlignment="1">
      <alignment vertical="top"/>
    </xf>
    <xf numFmtId="0" fontId="3" fillId="2" borderId="3" xfId="0" applyFont="1" applyFill="1" applyBorder="1" applyAlignment="1">
      <alignment vertical="top"/>
    </xf>
    <xf numFmtId="0" fontId="0" fillId="2" borderId="1" xfId="0" applyFill="1" applyBorder="1" applyAlignment="1">
      <alignment vertical="top"/>
    </xf>
    <xf numFmtId="3" fontId="3" fillId="2" borderId="1" xfId="0" applyNumberFormat="1" applyFont="1" applyFill="1" applyBorder="1" applyAlignment="1">
      <alignment vertical="top"/>
    </xf>
    <xf numFmtId="3" fontId="3" fillId="0" borderId="3" xfId="0" applyNumberFormat="1" applyFont="1" applyBorder="1" applyAlignment="1">
      <alignment vertical="top"/>
    </xf>
    <xf numFmtId="3" fontId="0" fillId="2" borderId="1" xfId="0" applyNumberFormat="1" applyFill="1" applyBorder="1" applyAlignment="1">
      <alignment horizontal="right" vertical="top"/>
    </xf>
    <xf numFmtId="0" fontId="5" fillId="2" borderId="1" xfId="0" applyFont="1" applyFill="1" applyBorder="1" applyAlignment="1">
      <alignment horizontal="center" vertical="top" wrapText="1"/>
    </xf>
    <xf numFmtId="0" fontId="4" fillId="0" borderId="1" xfId="0" applyFont="1" applyBorder="1" applyAlignment="1">
      <alignment horizontal="right" vertical="top" wrapText="1"/>
    </xf>
    <xf numFmtId="0" fontId="11" fillId="2" borderId="1" xfId="0" applyFont="1" applyFill="1" applyBorder="1" applyAlignment="1">
      <alignment horizontal="center" vertical="top" wrapText="1"/>
    </xf>
    <xf numFmtId="3" fontId="0" fillId="0" borderId="1" xfId="0" applyNumberFormat="1" applyFill="1" applyBorder="1" applyAlignment="1">
      <alignment vertical="top"/>
    </xf>
    <xf numFmtId="3" fontId="8" fillId="0" borderId="1" xfId="0" applyNumberFormat="1" applyFont="1" applyFill="1" applyBorder="1" applyAlignment="1">
      <alignment vertical="top" wrapText="1"/>
    </xf>
    <xf numFmtId="0" fontId="8" fillId="0" borderId="1" xfId="0" applyFont="1" applyBorder="1" applyAlignment="1">
      <alignment horizontal="right" vertical="top" wrapText="1"/>
    </xf>
    <xf numFmtId="0" fontId="14" fillId="0" borderId="0" xfId="0" applyFont="1" applyAlignment="1">
      <alignment horizontal="right" wrapText="1"/>
    </xf>
    <xf numFmtId="0" fontId="11" fillId="0" borderId="1" xfId="0" applyFont="1" applyFill="1" applyBorder="1" applyAlignment="1">
      <alignment horizontal="left" vertical="top" wrapText="1"/>
    </xf>
    <xf numFmtId="0" fontId="11" fillId="0" borderId="1" xfId="0" applyFont="1" applyBorder="1" applyAlignment="1">
      <alignment horizontal="left" vertical="top" wrapText="1"/>
    </xf>
    <xf numFmtId="0" fontId="8" fillId="2" borderId="1" xfId="0" applyFont="1" applyFill="1" applyBorder="1" applyAlignment="1">
      <alignment horizontal="right" vertical="top" wrapText="1"/>
    </xf>
    <xf numFmtId="10" fontId="15" fillId="2" borderId="1" xfId="0" applyNumberFormat="1" applyFont="1" applyFill="1" applyBorder="1" applyAlignment="1">
      <alignment horizontal="center" vertical="top" wrapText="1"/>
    </xf>
    <xf numFmtId="0" fontId="3" fillId="0" borderId="3" xfId="0" applyFont="1" applyFill="1" applyBorder="1" applyAlignment="1">
      <alignment vertical="top"/>
    </xf>
    <xf numFmtId="10" fontId="0" fillId="0" borderId="1" xfId="0" applyNumberFormat="1" applyFill="1" applyBorder="1" applyAlignment="1">
      <alignment vertical="top"/>
    </xf>
    <xf numFmtId="3" fontId="0" fillId="4" borderId="1" xfId="0" applyNumberFormat="1" applyFill="1" applyBorder="1" applyAlignment="1">
      <alignment vertical="top"/>
    </xf>
    <xf numFmtId="0" fontId="11" fillId="0" borderId="1" xfId="0" applyFont="1" applyBorder="1" applyAlignment="1">
      <alignment horizontal="left" wrapText="1"/>
    </xf>
    <xf numFmtId="3" fontId="14" fillId="4" borderId="1" xfId="0" applyNumberFormat="1" applyFont="1" applyFill="1" applyBorder="1" applyAlignment="1">
      <alignment horizontal="right"/>
    </xf>
    <xf numFmtId="3" fontId="0" fillId="4" borderId="7" xfId="0" applyNumberFormat="1" applyFill="1" applyBorder="1" applyAlignment="1">
      <alignment vertical="top"/>
    </xf>
    <xf numFmtId="10" fontId="0" fillId="0" borderId="1" xfId="0" applyNumberFormat="1" applyBorder="1" applyAlignment="1">
      <alignment vertical="top"/>
    </xf>
    <xf numFmtId="0" fontId="16" fillId="2" borderId="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0" fillId="0" borderId="0" xfId="0" applyFill="1"/>
    <xf numFmtId="0" fontId="17" fillId="0" borderId="1" xfId="0" applyFont="1" applyFill="1" applyBorder="1" applyAlignment="1">
      <alignment horizontal="center" vertical="center" wrapText="1"/>
    </xf>
    <xf numFmtId="3" fontId="16" fillId="2" borderId="7" xfId="0" applyNumberFormat="1" applyFont="1" applyFill="1" applyBorder="1" applyAlignment="1">
      <alignment vertical="top"/>
    </xf>
    <xf numFmtId="3" fontId="16" fillId="2" borderId="1" xfId="0" applyNumberFormat="1" applyFont="1" applyFill="1" applyBorder="1" applyAlignment="1">
      <alignment vertical="top"/>
    </xf>
    <xf numFmtId="0" fontId="16" fillId="0" borderId="1" xfId="0" applyFont="1" applyFill="1" applyBorder="1" applyAlignment="1">
      <alignment horizontal="left" vertical="top" wrapText="1"/>
    </xf>
    <xf numFmtId="0" fontId="16" fillId="4" borderId="1" xfId="0" applyFont="1" applyFill="1" applyBorder="1" applyAlignment="1">
      <alignment horizontal="center" vertical="center" wrapText="1"/>
    </xf>
    <xf numFmtId="0" fontId="0" fillId="4" borderId="1" xfId="0" applyFill="1" applyBorder="1"/>
    <xf numFmtId="0" fontId="3" fillId="4" borderId="7" xfId="0" applyFont="1" applyFill="1" applyBorder="1" applyAlignment="1">
      <alignment vertical="top"/>
    </xf>
    <xf numFmtId="0" fontId="3" fillId="4" borderId="1" xfId="0" applyFont="1" applyFill="1" applyBorder="1" applyAlignment="1">
      <alignment vertical="top"/>
    </xf>
    <xf numFmtId="0" fontId="18" fillId="0" borderId="0" xfId="0" applyFont="1"/>
    <xf numFmtId="0" fontId="18" fillId="0" borderId="0" xfId="0" applyFont="1" applyFill="1" applyBorder="1"/>
    <xf numFmtId="0" fontId="20" fillId="0" borderId="0" xfId="0" applyFont="1" applyFill="1" applyBorder="1"/>
    <xf numFmtId="0" fontId="21" fillId="0"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6" fillId="0" borderId="1" xfId="0" applyFont="1" applyBorder="1"/>
    <xf numFmtId="0" fontId="16" fillId="0" borderId="1" xfId="0" applyFont="1" applyBorder="1" applyAlignment="1">
      <alignment wrapText="1"/>
    </xf>
    <xf numFmtId="0" fontId="21" fillId="5" borderId="1" xfId="0" applyFont="1" applyFill="1" applyBorder="1" applyAlignment="1">
      <alignment horizontal="left" vertical="center" wrapText="1"/>
    </xf>
    <xf numFmtId="3" fontId="0" fillId="5" borderId="1" xfId="0" applyNumberFormat="1" applyFill="1" applyBorder="1" applyAlignment="1">
      <alignment vertical="top"/>
    </xf>
    <xf numFmtId="0" fontId="11" fillId="2" borderId="1" xfId="0" applyFont="1" applyFill="1" applyBorder="1" applyAlignment="1">
      <alignment horizontal="left" vertical="center" wrapText="1"/>
    </xf>
    <xf numFmtId="0" fontId="0" fillId="4" borderId="1" xfId="0" applyFill="1" applyBorder="1" applyAlignment="1">
      <alignment vertical="top"/>
    </xf>
    <xf numFmtId="3" fontId="3" fillId="4" borderId="1" xfId="0" applyNumberFormat="1" applyFont="1" applyFill="1" applyBorder="1" applyAlignment="1">
      <alignment vertical="top"/>
    </xf>
    <xf numFmtId="3" fontId="0" fillId="4" borderId="1" xfId="0" applyNumberFormat="1" applyFill="1" applyBorder="1" applyAlignment="1">
      <alignment horizontal="right" vertical="top"/>
    </xf>
    <xf numFmtId="0" fontId="23" fillId="0" borderId="0" xfId="0" applyFont="1"/>
    <xf numFmtId="0" fontId="3" fillId="7" borderId="3" xfId="0" applyFont="1" applyFill="1" applyBorder="1" applyAlignment="1">
      <alignment vertical="top"/>
    </xf>
    <xf numFmtId="0" fontId="3" fillId="7" borderId="3" xfId="0" applyFont="1" applyFill="1" applyBorder="1" applyAlignment="1">
      <alignment horizontal="right" vertical="top"/>
    </xf>
    <xf numFmtId="0" fontId="23" fillId="7" borderId="0" xfId="0" applyFont="1" applyFill="1"/>
    <xf numFmtId="0" fontId="16" fillId="2" borderId="1" xfId="0" applyFont="1" applyFill="1" applyBorder="1" applyAlignment="1">
      <alignment horizontal="left" vertical="center" wrapText="1"/>
    </xf>
    <xf numFmtId="0" fontId="0" fillId="0" borderId="4" xfId="0" applyBorder="1" applyAlignment="1">
      <alignment vertical="center"/>
    </xf>
    <xf numFmtId="3" fontId="0" fillId="4" borderId="1" xfId="0" applyNumberFormat="1" applyFill="1" applyBorder="1" applyAlignment="1">
      <alignment vertical="top" wrapText="1"/>
    </xf>
    <xf numFmtId="0" fontId="21" fillId="0" borderId="1" xfId="0" applyFont="1" applyBorder="1" applyAlignment="1">
      <alignment wrapText="1"/>
    </xf>
    <xf numFmtId="0" fontId="16" fillId="0" borderId="8" xfId="0" applyFont="1" applyBorder="1" applyAlignment="1">
      <alignment wrapText="1"/>
    </xf>
    <xf numFmtId="0" fontId="3" fillId="0" borderId="13" xfId="0" applyFont="1" applyFill="1" applyBorder="1" applyAlignment="1">
      <alignment vertical="top"/>
    </xf>
    <xf numFmtId="0" fontId="16" fillId="0" borderId="8" xfId="0" applyFont="1" applyBorder="1"/>
    <xf numFmtId="0" fontId="16" fillId="0" borderId="1" xfId="0" applyFont="1" applyFill="1" applyBorder="1" applyAlignment="1">
      <alignment wrapText="1"/>
    </xf>
    <xf numFmtId="0" fontId="5" fillId="8" borderId="1" xfId="0" applyFont="1" applyFill="1" applyBorder="1" applyAlignment="1">
      <alignment horizontal="center" vertical="top" wrapText="1"/>
    </xf>
    <xf numFmtId="3" fontId="0" fillId="8" borderId="1" xfId="0" applyNumberFormat="1" applyFill="1" applyBorder="1" applyAlignment="1">
      <alignment vertical="top"/>
    </xf>
    <xf numFmtId="3" fontId="0" fillId="8" borderId="1" xfId="0" applyNumberFormat="1" applyFill="1" applyBorder="1" applyAlignment="1">
      <alignment horizontal="right" vertical="top"/>
    </xf>
    <xf numFmtId="0" fontId="11" fillId="8" borderId="1" xfId="0" applyFont="1" applyFill="1" applyBorder="1" applyAlignment="1">
      <alignment horizontal="center" vertical="top" wrapText="1"/>
    </xf>
    <xf numFmtId="0" fontId="3" fillId="8" borderId="1" xfId="0" applyFont="1" applyFill="1" applyBorder="1" applyAlignment="1">
      <alignment vertical="top"/>
    </xf>
    <xf numFmtId="0" fontId="3" fillId="8" borderId="3" xfId="0" applyFont="1" applyFill="1" applyBorder="1" applyAlignment="1">
      <alignment vertical="top"/>
    </xf>
    <xf numFmtId="0" fontId="0" fillId="8" borderId="1" xfId="0" applyFill="1" applyBorder="1" applyAlignment="1">
      <alignment vertical="top"/>
    </xf>
    <xf numFmtId="3" fontId="3" fillId="8" borderId="1" xfId="0" applyNumberFormat="1" applyFont="1" applyFill="1" applyBorder="1" applyAlignment="1">
      <alignment vertical="top"/>
    </xf>
    <xf numFmtId="0" fontId="0" fillId="0" borderId="0" xfId="0" applyBorder="1" applyAlignment="1">
      <alignment horizontal="center" vertical="center"/>
    </xf>
    <xf numFmtId="0" fontId="7" fillId="3" borderId="0" xfId="0" applyFont="1" applyFill="1" applyBorder="1" applyAlignment="1">
      <alignment horizontal="center" vertical="center" wrapText="1"/>
    </xf>
    <xf numFmtId="3" fontId="8" fillId="0" borderId="0" xfId="0" applyNumberFormat="1" applyFont="1" applyFill="1" applyBorder="1" applyAlignment="1">
      <alignment vertical="top" wrapText="1"/>
    </xf>
    <xf numFmtId="0" fontId="0" fillId="0" borderId="0" xfId="0" applyBorder="1" applyAlignment="1">
      <alignment vertical="top"/>
    </xf>
    <xf numFmtId="0" fontId="3" fillId="0" borderId="0" xfId="0" applyFont="1" applyFill="1" applyBorder="1" applyAlignment="1">
      <alignment vertical="top"/>
    </xf>
    <xf numFmtId="3" fontId="16" fillId="2" borderId="7" xfId="0" applyNumberFormat="1" applyFont="1" applyFill="1" applyBorder="1" applyAlignment="1">
      <alignment vertical="top" wrapText="1"/>
    </xf>
    <xf numFmtId="0" fontId="7" fillId="7" borderId="1" xfId="0" applyFont="1" applyFill="1" applyBorder="1" applyAlignment="1">
      <alignment horizontal="center" vertical="center" wrapText="1"/>
    </xf>
    <xf numFmtId="0" fontId="0" fillId="0" borderId="0" xfId="0" applyFill="1" applyBorder="1"/>
    <xf numFmtId="0" fontId="7" fillId="10" borderId="1" xfId="0" applyFont="1" applyFill="1" applyBorder="1" applyAlignment="1">
      <alignment horizontal="left" vertical="center" wrapText="1"/>
    </xf>
    <xf numFmtId="0" fontId="16" fillId="10" borderId="1" xfId="0" applyFont="1" applyFill="1" applyBorder="1" applyAlignment="1">
      <alignment horizontal="left" vertical="center" wrapText="1"/>
    </xf>
    <xf numFmtId="0" fontId="9" fillId="0" borderId="0" xfId="0" applyFont="1" applyBorder="1" applyAlignment="1">
      <alignment horizontal="left" wrapText="1"/>
    </xf>
    <xf numFmtId="0" fontId="2" fillId="3" borderId="1" xfId="0" applyFont="1" applyFill="1" applyBorder="1" applyAlignment="1">
      <alignment horizontal="center" wrapText="1"/>
    </xf>
    <xf numFmtId="0" fontId="2" fillId="3" borderId="9" xfId="0" applyFont="1" applyFill="1" applyBorder="1" applyAlignment="1">
      <alignment horizontal="center" wrapText="1"/>
    </xf>
    <xf numFmtId="0" fontId="7" fillId="3" borderId="1"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0" fillId="0" borderId="7" xfId="0" applyFill="1" applyBorder="1" applyAlignment="1">
      <alignment vertical="top"/>
    </xf>
    <xf numFmtId="0" fontId="0" fillId="0" borderId="2" xfId="0" applyFill="1" applyBorder="1" applyAlignment="1">
      <alignment vertical="top"/>
    </xf>
    <xf numFmtId="0" fontId="0" fillId="0" borderId="1" xfId="0" applyFill="1" applyBorder="1" applyAlignment="1">
      <alignment vertical="top"/>
    </xf>
    <xf numFmtId="3" fontId="0" fillId="0" borderId="7" xfId="0" applyNumberFormat="1" applyFill="1" applyBorder="1" applyAlignment="1">
      <alignment vertical="top"/>
    </xf>
    <xf numFmtId="3" fontId="0" fillId="0" borderId="1" xfId="0" applyNumberFormat="1" applyFill="1" applyBorder="1" applyAlignment="1">
      <alignment horizontal="right" vertical="top"/>
    </xf>
    <xf numFmtId="0" fontId="0" fillId="0" borderId="0" xfId="0" applyFill="1" applyBorder="1" applyAlignment="1">
      <alignment horizontal="center" vertical="center"/>
    </xf>
    <xf numFmtId="0" fontId="7" fillId="3" borderId="19" xfId="0" applyFont="1" applyFill="1" applyBorder="1" applyAlignment="1">
      <alignment horizontal="center" vertical="center" wrapText="1"/>
    </xf>
    <xf numFmtId="0" fontId="3" fillId="11" borderId="3" xfId="0" applyFont="1" applyFill="1" applyBorder="1" applyAlignment="1">
      <alignment vertical="top"/>
    </xf>
    <xf numFmtId="0" fontId="3" fillId="11" borderId="3" xfId="0" applyFont="1" applyFill="1" applyBorder="1" applyAlignment="1">
      <alignment vertical="top" wrapText="1"/>
    </xf>
    <xf numFmtId="0" fontId="3" fillId="11" borderId="7" xfId="0" applyFont="1" applyFill="1" applyBorder="1" applyAlignment="1">
      <alignment vertical="top" wrapText="1"/>
    </xf>
    <xf numFmtId="0" fontId="27" fillId="0" borderId="0" xfId="0" applyFont="1"/>
    <xf numFmtId="0" fontId="16" fillId="0" borderId="11" xfId="0" applyFont="1" applyFill="1" applyBorder="1" applyAlignment="1">
      <alignment wrapText="1"/>
    </xf>
    <xf numFmtId="0" fontId="25"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center" vertical="center" wrapText="1"/>
    </xf>
    <xf numFmtId="0" fontId="25" fillId="0" borderId="7"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2" xfId="0" applyFont="1" applyBorder="1" applyAlignment="1">
      <alignment horizontal="center" vertical="center" wrapText="1"/>
    </xf>
    <xf numFmtId="0" fontId="2" fillId="9" borderId="8" xfId="0" applyFont="1" applyFill="1" applyBorder="1" applyAlignment="1">
      <alignment horizontal="center" wrapText="1"/>
    </xf>
    <xf numFmtId="0" fontId="2" fillId="9" borderId="9" xfId="0" applyFont="1" applyFill="1" applyBorder="1" applyAlignment="1">
      <alignment horizontal="center" wrapText="1"/>
    </xf>
    <xf numFmtId="0" fontId="0" fillId="4" borderId="7" xfId="0" applyFill="1" applyBorder="1" applyAlignment="1">
      <alignment horizontal="right" vertical="top"/>
    </xf>
    <xf numFmtId="0" fontId="0" fillId="4" borderId="2" xfId="0" applyFill="1" applyBorder="1" applyAlignment="1">
      <alignment horizontal="right" vertical="top"/>
    </xf>
    <xf numFmtId="0" fontId="2" fillId="9" borderId="1" xfId="0" applyFont="1" applyFill="1" applyBorder="1" applyAlignment="1">
      <alignment horizontal="center" wrapText="1"/>
    </xf>
    <xf numFmtId="0" fontId="9" fillId="0" borderId="0" xfId="0" applyFont="1" applyBorder="1" applyAlignment="1">
      <alignment horizontal="left" wrapText="1"/>
    </xf>
    <xf numFmtId="0" fontId="4" fillId="0" borderId="7" xfId="0" applyFont="1" applyBorder="1" applyAlignment="1">
      <alignment horizontal="right" vertical="top" wrapText="1"/>
    </xf>
    <xf numFmtId="0" fontId="4" fillId="0" borderId="2" xfId="0" applyFont="1" applyBorder="1" applyAlignment="1">
      <alignment horizontal="right" vertical="top" wrapText="1"/>
    </xf>
    <xf numFmtId="0" fontId="3" fillId="4" borderId="7" xfId="0" applyFont="1" applyFill="1" applyBorder="1" applyAlignment="1">
      <alignment horizontal="center" vertical="top"/>
    </xf>
    <xf numFmtId="0" fontId="3" fillId="4" borderId="2" xfId="0" applyFont="1" applyFill="1" applyBorder="1" applyAlignment="1">
      <alignment horizontal="center" vertical="top"/>
    </xf>
    <xf numFmtId="0" fontId="0" fillId="4" borderId="7" xfId="0" applyFill="1" applyBorder="1" applyAlignment="1">
      <alignment horizontal="center" vertical="top"/>
    </xf>
    <xf numFmtId="0" fontId="0" fillId="4" borderId="2" xfId="0" applyFill="1" applyBorder="1" applyAlignment="1">
      <alignment horizontal="center" vertical="top"/>
    </xf>
    <xf numFmtId="0" fontId="3" fillId="0" borderId="14" xfId="0" applyFont="1" applyBorder="1" applyAlignment="1">
      <alignment horizontal="center" vertical="top"/>
    </xf>
    <xf numFmtId="0" fontId="3" fillId="0" borderId="15" xfId="0" applyFont="1" applyBorder="1" applyAlignment="1">
      <alignment horizontal="center" vertical="top"/>
    </xf>
    <xf numFmtId="0" fontId="3" fillId="4" borderId="7" xfId="0" applyFont="1" applyFill="1" applyBorder="1" applyAlignment="1">
      <alignment horizontal="right" vertical="top"/>
    </xf>
    <xf numFmtId="0" fontId="3" fillId="4" borderId="2" xfId="0" applyFont="1" applyFill="1" applyBorder="1" applyAlignment="1">
      <alignment horizontal="right" vertical="top"/>
    </xf>
    <xf numFmtId="0" fontId="3" fillId="0" borderId="14" xfId="0" applyFont="1" applyBorder="1" applyAlignment="1">
      <alignment horizontal="right" vertical="top"/>
    </xf>
    <xf numFmtId="0" fontId="3" fillId="0" borderId="15" xfId="0" applyFont="1" applyBorder="1" applyAlignment="1">
      <alignment horizontal="right" vertical="top"/>
    </xf>
    <xf numFmtId="3" fontId="3" fillId="4" borderId="7" xfId="0" applyNumberFormat="1" applyFont="1" applyFill="1" applyBorder="1" applyAlignment="1">
      <alignment horizontal="right" vertical="top"/>
    </xf>
    <xf numFmtId="3" fontId="3" fillId="4" borderId="2" xfId="0" applyNumberFormat="1" applyFont="1" applyFill="1" applyBorder="1" applyAlignment="1">
      <alignment horizontal="right" vertical="top"/>
    </xf>
    <xf numFmtId="3" fontId="3" fillId="0" borderId="14" xfId="0" applyNumberFormat="1" applyFont="1" applyBorder="1" applyAlignment="1">
      <alignment horizontal="right" vertical="top"/>
    </xf>
    <xf numFmtId="3" fontId="3" fillId="0" borderId="15" xfId="0" applyNumberFormat="1" applyFont="1" applyBorder="1" applyAlignment="1">
      <alignment horizontal="right" vertical="top"/>
    </xf>
    <xf numFmtId="0" fontId="7" fillId="9"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49" fontId="2" fillId="8" borderId="1" xfId="0" applyNumberFormat="1" applyFont="1" applyFill="1" applyBorder="1" applyAlignment="1">
      <alignment horizontal="center" vertical="center" wrapText="1"/>
    </xf>
    <xf numFmtId="0" fontId="2" fillId="3" borderId="1" xfId="0" applyFont="1" applyFill="1" applyBorder="1" applyAlignment="1">
      <alignment horizontal="center"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22" xfId="0" applyFill="1" applyBorder="1" applyAlignment="1">
      <alignment horizontal="center" vertical="center"/>
    </xf>
    <xf numFmtId="0" fontId="7" fillId="3" borderId="1" xfId="0" applyFont="1" applyFill="1" applyBorder="1" applyAlignment="1">
      <alignment horizontal="center" vertical="center" wrapText="1"/>
    </xf>
    <xf numFmtId="0" fontId="0" fillId="4" borderId="6"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7" fillId="3" borderId="8"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0" fillId="0" borderId="23" xfId="0" applyBorder="1" applyAlignment="1">
      <alignment horizontal="center" wrapText="1"/>
    </xf>
    <xf numFmtId="0" fontId="0" fillId="0" borderId="0" xfId="0" applyAlignment="1">
      <alignment horizontal="center" wrapText="1"/>
    </xf>
    <xf numFmtId="0" fontId="7" fillId="6" borderId="1" xfId="0" applyFont="1" applyFill="1" applyBorder="1" applyAlignment="1">
      <alignment horizontal="center" vertical="center" wrapText="1"/>
    </xf>
    <xf numFmtId="0" fontId="0" fillId="0" borderId="0" xfId="0" applyBorder="1" applyAlignment="1">
      <alignment horizontal="left" wrapText="1"/>
    </xf>
    <xf numFmtId="0" fontId="0" fillId="0" borderId="4" xfId="0" applyBorder="1" applyAlignment="1">
      <alignment horizontal="center" vertical="center"/>
    </xf>
    <xf numFmtId="0" fontId="0" fillId="0" borderId="5" xfId="0" applyBorder="1" applyAlignment="1">
      <alignment horizontal="center" vertical="center"/>
    </xf>
    <xf numFmtId="0" fontId="17" fillId="4" borderId="7"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1" fillId="6" borderId="12" xfId="0" applyFont="1" applyFill="1" applyBorder="1" applyAlignment="1">
      <alignment horizontal="center"/>
    </xf>
    <xf numFmtId="0" fontId="11" fillId="6" borderId="0" xfId="0" applyFont="1" applyFill="1" applyBorder="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4"/>
  <sheetViews>
    <sheetView view="pageBreakPreview" topLeftCell="A24" zoomScale="70" zoomScaleNormal="90" zoomScaleSheetLayoutView="70" workbookViewId="0">
      <selection activeCell="F4" sqref="F4"/>
    </sheetView>
  </sheetViews>
  <sheetFormatPr defaultRowHeight="15" x14ac:dyDescent="0.25"/>
  <cols>
    <col min="1" max="1" width="40.5703125" style="3" customWidth="1"/>
    <col min="2" max="5" width="23.7109375" customWidth="1"/>
    <col min="6" max="6" width="31.7109375" customWidth="1"/>
    <col min="7" max="7" width="23.7109375" customWidth="1"/>
    <col min="8" max="8" width="40.7109375" customWidth="1"/>
    <col min="9" max="12" width="23.7109375" customWidth="1"/>
    <col min="13" max="13" width="31.7109375" customWidth="1"/>
    <col min="14" max="14" width="23.7109375" customWidth="1"/>
  </cols>
  <sheetData>
    <row r="1" spans="1:14" ht="49.5" customHeight="1" thickBot="1" x14ac:dyDescent="0.3">
      <c r="A1" s="7" t="s">
        <v>147</v>
      </c>
      <c r="B1" s="142"/>
      <c r="C1" s="143"/>
      <c r="D1" s="144"/>
      <c r="E1" s="100"/>
      <c r="F1" s="100"/>
      <c r="G1" s="100"/>
    </row>
    <row r="2" spans="1:14" ht="49.5" customHeight="1" thickBot="1" x14ac:dyDescent="0.3">
      <c r="A2" s="94" t="s">
        <v>151</v>
      </c>
      <c r="B2" s="146"/>
      <c r="C2" s="147"/>
      <c r="D2" s="148"/>
      <c r="E2" s="100"/>
      <c r="F2" s="100"/>
      <c r="G2" s="100"/>
    </row>
    <row r="3" spans="1:14" ht="49.5" customHeight="1" thickBot="1" x14ac:dyDescent="0.3">
      <c r="A3" s="94" t="s">
        <v>150</v>
      </c>
      <c r="B3" s="146"/>
      <c r="C3" s="147"/>
      <c r="D3" s="148"/>
      <c r="E3" s="100"/>
      <c r="F3" s="100"/>
      <c r="G3" s="100"/>
    </row>
    <row r="4" spans="1:14" ht="49.15" customHeight="1" thickBot="1" x14ac:dyDescent="0.3">
      <c r="A4" s="94" t="s">
        <v>152</v>
      </c>
      <c r="B4" s="146"/>
      <c r="C4" s="147"/>
      <c r="D4" s="148"/>
      <c r="E4" s="100"/>
      <c r="F4" s="100"/>
      <c r="G4" s="100"/>
    </row>
    <row r="5" spans="1:14" ht="49.15" customHeight="1" thickBot="1" x14ac:dyDescent="0.3">
      <c r="A5" s="101" t="s">
        <v>161</v>
      </c>
      <c r="B5" s="146"/>
      <c r="C5" s="147"/>
      <c r="D5" s="148"/>
      <c r="E5" s="100"/>
      <c r="F5" s="100"/>
      <c r="G5" s="100"/>
    </row>
    <row r="6" spans="1:14" ht="21.75" customHeight="1" x14ac:dyDescent="0.25">
      <c r="A6" s="5"/>
      <c r="B6" s="6"/>
      <c r="C6" s="6"/>
      <c r="D6" s="6"/>
      <c r="E6" s="6"/>
      <c r="F6" s="6"/>
      <c r="G6" s="6"/>
    </row>
    <row r="7" spans="1:14" s="4" customFormat="1" ht="18" customHeight="1" x14ac:dyDescent="0.25">
      <c r="A7" s="145" t="s">
        <v>115</v>
      </c>
      <c r="B7" s="145"/>
      <c r="C7" s="145"/>
      <c r="D7" s="145"/>
      <c r="E7" s="93"/>
      <c r="F7" s="93"/>
      <c r="G7" s="93"/>
      <c r="H7" s="136" t="s">
        <v>116</v>
      </c>
      <c r="I7" s="136"/>
      <c r="J7" s="136"/>
      <c r="K7" s="136"/>
      <c r="L7" s="93"/>
      <c r="M7" s="93"/>
      <c r="N7" s="93"/>
    </row>
    <row r="8" spans="1:14" ht="55.5" customHeight="1" x14ac:dyDescent="0.25">
      <c r="A8" s="108" t="s">
        <v>7</v>
      </c>
      <c r="B8" s="108" t="s">
        <v>95</v>
      </c>
      <c r="C8" s="108" t="s">
        <v>131</v>
      </c>
      <c r="D8" s="110" t="s">
        <v>22</v>
      </c>
      <c r="E8" s="108" t="s">
        <v>153</v>
      </c>
      <c r="F8" s="110" t="s">
        <v>154</v>
      </c>
      <c r="G8" s="110" t="s">
        <v>155</v>
      </c>
      <c r="H8" s="137" t="s">
        <v>7</v>
      </c>
      <c r="I8" s="137" t="s">
        <v>117</v>
      </c>
      <c r="J8" s="137" t="s">
        <v>9</v>
      </c>
      <c r="K8" s="138" t="s">
        <v>22</v>
      </c>
      <c r="L8" s="108" t="s">
        <v>153</v>
      </c>
      <c r="M8" s="110" t="s">
        <v>154</v>
      </c>
      <c r="N8" s="110" t="s">
        <v>155</v>
      </c>
    </row>
    <row r="9" spans="1:14" ht="129" customHeight="1" x14ac:dyDescent="0.25">
      <c r="A9" s="108"/>
      <c r="B9" s="108"/>
      <c r="C9" s="108"/>
      <c r="D9" s="110"/>
      <c r="E9" s="109"/>
      <c r="F9" s="110"/>
      <c r="G9" s="110"/>
      <c r="H9" s="137"/>
      <c r="I9" s="137"/>
      <c r="J9" s="137"/>
      <c r="K9" s="138"/>
      <c r="L9" s="109"/>
      <c r="M9" s="110"/>
      <c r="N9" s="110"/>
    </row>
    <row r="10" spans="1:14" x14ac:dyDescent="0.25">
      <c r="A10" s="139" t="s">
        <v>18</v>
      </c>
      <c r="B10" s="139"/>
      <c r="C10" s="139"/>
      <c r="D10" s="139"/>
      <c r="E10" s="91"/>
      <c r="F10" s="91"/>
      <c r="G10" s="91"/>
      <c r="H10" s="118" t="s">
        <v>136</v>
      </c>
      <c r="I10" s="118"/>
      <c r="J10" s="118"/>
      <c r="K10" s="118"/>
      <c r="L10" s="91"/>
      <c r="M10" s="91"/>
      <c r="N10" s="91"/>
    </row>
    <row r="11" spans="1:14" ht="46.9" customHeight="1" x14ac:dyDescent="0.25">
      <c r="A11" s="18" t="s">
        <v>19</v>
      </c>
      <c r="B11" s="8"/>
      <c r="C11" s="17" t="s">
        <v>23</v>
      </c>
      <c r="D11" s="8">
        <f>D12+D13+D14</f>
        <v>0</v>
      </c>
      <c r="E11" s="8"/>
      <c r="F11" s="8"/>
      <c r="G11" s="8"/>
      <c r="H11" s="72" t="s">
        <v>132</v>
      </c>
      <c r="I11" s="73"/>
      <c r="J11" s="74" t="s">
        <v>23</v>
      </c>
      <c r="K11" s="73" t="e">
        <f>#REF!+K12+K14</f>
        <v>#REF!</v>
      </c>
      <c r="L11" s="8"/>
      <c r="M11" s="8"/>
      <c r="N11" s="8"/>
    </row>
    <row r="12" spans="1:14" x14ac:dyDescent="0.25">
      <c r="A12" s="19" t="s">
        <v>0</v>
      </c>
      <c r="B12" s="46"/>
      <c r="C12" s="9"/>
      <c r="D12" s="57">
        <v>0</v>
      </c>
      <c r="E12" s="95"/>
      <c r="F12" s="95"/>
      <c r="G12" s="95"/>
      <c r="H12" s="120" t="s">
        <v>121</v>
      </c>
      <c r="I12" s="122"/>
      <c r="J12" s="126"/>
      <c r="K12" s="124">
        <v>0</v>
      </c>
      <c r="L12" s="95"/>
      <c r="M12" s="95"/>
      <c r="N12" s="95"/>
    </row>
    <row r="13" spans="1:14" x14ac:dyDescent="0.25">
      <c r="A13" s="19" t="s">
        <v>1</v>
      </c>
      <c r="B13" s="46"/>
      <c r="C13" s="9"/>
      <c r="D13" s="57">
        <v>0</v>
      </c>
      <c r="E13" s="96"/>
      <c r="F13" s="96"/>
      <c r="G13" s="96"/>
      <c r="H13" s="121"/>
      <c r="I13" s="123"/>
      <c r="J13" s="127"/>
      <c r="K13" s="125"/>
      <c r="L13" s="96"/>
      <c r="M13" s="96"/>
      <c r="N13" s="96"/>
    </row>
    <row r="14" spans="1:14" x14ac:dyDescent="0.25">
      <c r="A14" s="19" t="s">
        <v>4</v>
      </c>
      <c r="B14" s="46"/>
      <c r="C14" s="9"/>
      <c r="D14" s="31">
        <v>0</v>
      </c>
      <c r="E14" s="21"/>
      <c r="F14" s="21"/>
      <c r="G14" s="21"/>
      <c r="H14" s="19" t="s">
        <v>4</v>
      </c>
      <c r="I14" s="46"/>
      <c r="J14" s="9"/>
      <c r="K14" s="31">
        <v>0</v>
      </c>
      <c r="L14" s="21"/>
      <c r="M14" s="21"/>
      <c r="N14" s="21"/>
    </row>
    <row r="15" spans="1:14" ht="63" x14ac:dyDescent="0.25">
      <c r="A15" s="20" t="s">
        <v>21</v>
      </c>
      <c r="B15" s="12"/>
      <c r="C15" s="13"/>
      <c r="D15" s="14">
        <f>D16+D17+D18</f>
        <v>0</v>
      </c>
      <c r="E15" s="14"/>
      <c r="F15" s="14"/>
      <c r="G15" s="14"/>
      <c r="H15" s="75" t="s">
        <v>133</v>
      </c>
      <c r="I15" s="76"/>
      <c r="J15" s="77"/>
      <c r="K15" s="78">
        <f>K16+K17+K18</f>
        <v>0</v>
      </c>
      <c r="L15" s="14"/>
      <c r="M15" s="14"/>
      <c r="N15" s="14"/>
    </row>
    <row r="16" spans="1:14" x14ac:dyDescent="0.25">
      <c r="A16" s="19" t="s">
        <v>2</v>
      </c>
      <c r="B16" s="46"/>
      <c r="C16" s="9"/>
      <c r="D16" s="57">
        <v>0</v>
      </c>
      <c r="E16" s="97"/>
      <c r="F16" s="97"/>
      <c r="G16" s="97"/>
      <c r="H16" s="19" t="s">
        <v>122</v>
      </c>
      <c r="I16" s="46"/>
      <c r="J16" s="9"/>
      <c r="K16" s="57">
        <v>0</v>
      </c>
      <c r="L16" s="97"/>
      <c r="M16" s="97"/>
      <c r="N16" s="97"/>
    </row>
    <row r="17" spans="1:14" ht="38.25" x14ac:dyDescent="0.25">
      <c r="A17" s="19" t="s">
        <v>12</v>
      </c>
      <c r="B17" s="46"/>
      <c r="C17" s="9"/>
      <c r="D17" s="57">
        <v>0</v>
      </c>
      <c r="E17" s="97"/>
      <c r="F17" s="97"/>
      <c r="G17" s="97"/>
      <c r="H17" s="19" t="s">
        <v>123</v>
      </c>
      <c r="I17" s="46"/>
      <c r="J17" s="9"/>
      <c r="K17" s="57">
        <v>0</v>
      </c>
      <c r="L17" s="97"/>
      <c r="M17" s="97"/>
      <c r="N17" s="97"/>
    </row>
    <row r="18" spans="1:14" ht="25.5" x14ac:dyDescent="0.25">
      <c r="A18" s="19" t="s">
        <v>11</v>
      </c>
      <c r="B18" s="46"/>
      <c r="C18" s="9"/>
      <c r="D18" s="57">
        <v>0</v>
      </c>
      <c r="E18" s="97"/>
      <c r="F18" s="97"/>
      <c r="G18" s="97"/>
      <c r="H18" s="19" t="s">
        <v>124</v>
      </c>
      <c r="I18" s="46"/>
      <c r="J18" s="9"/>
      <c r="K18" s="57">
        <v>0</v>
      </c>
      <c r="L18" s="97"/>
      <c r="M18" s="97"/>
      <c r="N18" s="97"/>
    </row>
    <row r="19" spans="1:14" ht="85.9" customHeight="1" x14ac:dyDescent="0.25">
      <c r="A19" s="18" t="s">
        <v>20</v>
      </c>
      <c r="B19" s="8"/>
      <c r="C19" s="17" t="s">
        <v>23</v>
      </c>
      <c r="D19" s="8">
        <f>D20+D21+D22</f>
        <v>0</v>
      </c>
      <c r="E19" s="8"/>
      <c r="F19" s="8"/>
      <c r="G19" s="111" t="s">
        <v>156</v>
      </c>
      <c r="H19" s="72" t="s">
        <v>134</v>
      </c>
      <c r="I19" s="73"/>
      <c r="J19" s="74" t="s">
        <v>23</v>
      </c>
      <c r="K19" s="73" t="e">
        <f>#REF!+K20+K22</f>
        <v>#REF!</v>
      </c>
      <c r="L19" s="8"/>
      <c r="M19" s="8"/>
      <c r="N19" s="111" t="s">
        <v>156</v>
      </c>
    </row>
    <row r="20" spans="1:14" x14ac:dyDescent="0.25">
      <c r="A20" s="19" t="s">
        <v>0</v>
      </c>
      <c r="B20" s="46"/>
      <c r="C20" s="9"/>
      <c r="D20" s="57">
        <v>0</v>
      </c>
      <c r="E20" s="95"/>
      <c r="F20" s="95"/>
      <c r="G20" s="112"/>
      <c r="H20" s="120" t="s">
        <v>1</v>
      </c>
      <c r="I20" s="128"/>
      <c r="J20" s="130"/>
      <c r="K20" s="116">
        <v>0</v>
      </c>
      <c r="L20" s="95"/>
      <c r="M20" s="95"/>
      <c r="N20" s="112"/>
    </row>
    <row r="21" spans="1:14" x14ac:dyDescent="0.25">
      <c r="A21" s="19" t="s">
        <v>1</v>
      </c>
      <c r="B21" s="46"/>
      <c r="C21" s="9"/>
      <c r="D21" s="57">
        <v>0</v>
      </c>
      <c r="E21" s="96"/>
      <c r="F21" s="96"/>
      <c r="G21" s="112"/>
      <c r="H21" s="121"/>
      <c r="I21" s="129"/>
      <c r="J21" s="131"/>
      <c r="K21" s="117"/>
      <c r="L21" s="96"/>
      <c r="M21" s="96"/>
      <c r="N21" s="112"/>
    </row>
    <row r="22" spans="1:14" x14ac:dyDescent="0.25">
      <c r="A22" s="19" t="s">
        <v>4</v>
      </c>
      <c r="B22" s="46"/>
      <c r="C22" s="9"/>
      <c r="D22" s="31">
        <v>0</v>
      </c>
      <c r="E22" s="21"/>
      <c r="F22" s="21"/>
      <c r="G22" s="112"/>
      <c r="H22" s="19" t="s">
        <v>4</v>
      </c>
      <c r="I22" s="46"/>
      <c r="J22" s="9"/>
      <c r="K22" s="31">
        <v>0</v>
      </c>
      <c r="L22" s="21"/>
      <c r="M22" s="21"/>
      <c r="N22" s="112"/>
    </row>
    <row r="23" spans="1:14" ht="78.75" x14ac:dyDescent="0.25">
      <c r="A23" s="20" t="s">
        <v>118</v>
      </c>
      <c r="B23" s="12"/>
      <c r="C23" s="13"/>
      <c r="D23" s="14">
        <f>D24+D25+D26</f>
        <v>0</v>
      </c>
      <c r="E23" s="14"/>
      <c r="F23" s="14"/>
      <c r="G23" s="112"/>
      <c r="H23" s="75" t="s">
        <v>135</v>
      </c>
      <c r="I23" s="76"/>
      <c r="J23" s="77"/>
      <c r="K23" s="78">
        <f>K24+K25+K26</f>
        <v>0</v>
      </c>
      <c r="L23" s="14"/>
      <c r="M23" s="14"/>
      <c r="N23" s="112"/>
    </row>
    <row r="24" spans="1:14" x14ac:dyDescent="0.25">
      <c r="A24" s="19" t="s">
        <v>2</v>
      </c>
      <c r="B24" s="46"/>
      <c r="C24" s="9"/>
      <c r="D24" s="57">
        <v>0</v>
      </c>
      <c r="E24" s="97"/>
      <c r="F24" s="97"/>
      <c r="G24" s="112"/>
      <c r="H24" s="19" t="s">
        <v>122</v>
      </c>
      <c r="I24" s="46"/>
      <c r="J24" s="9"/>
      <c r="K24" s="57">
        <v>0</v>
      </c>
      <c r="L24" s="97"/>
      <c r="M24" s="97"/>
      <c r="N24" s="112"/>
    </row>
    <row r="25" spans="1:14" ht="38.25" x14ac:dyDescent="0.25">
      <c r="A25" s="19" t="s">
        <v>12</v>
      </c>
      <c r="B25" s="46"/>
      <c r="C25" s="9"/>
      <c r="D25" s="57">
        <v>0</v>
      </c>
      <c r="E25" s="97"/>
      <c r="F25" s="97"/>
      <c r="G25" s="112"/>
      <c r="H25" s="19" t="s">
        <v>123</v>
      </c>
      <c r="I25" s="46"/>
      <c r="J25" s="9"/>
      <c r="K25" s="57">
        <v>0</v>
      </c>
      <c r="L25" s="97"/>
      <c r="M25" s="97"/>
      <c r="N25" s="112"/>
    </row>
    <row r="26" spans="1:14" ht="25.5" x14ac:dyDescent="0.25">
      <c r="A26" s="19" t="s">
        <v>11</v>
      </c>
      <c r="B26" s="46"/>
      <c r="C26" s="9"/>
      <c r="D26" s="57">
        <v>0</v>
      </c>
      <c r="E26" s="97"/>
      <c r="F26" s="97"/>
      <c r="G26" s="113"/>
      <c r="H26" s="19" t="s">
        <v>124</v>
      </c>
      <c r="I26" s="46"/>
      <c r="J26" s="9"/>
      <c r="K26" s="57">
        <v>0</v>
      </c>
      <c r="L26" s="97"/>
      <c r="M26" s="97"/>
      <c r="N26" s="113"/>
    </row>
    <row r="27" spans="1:14" x14ac:dyDescent="0.25">
      <c r="A27" s="139" t="s">
        <v>5</v>
      </c>
      <c r="B27" s="139"/>
      <c r="C27" s="139"/>
      <c r="D27" s="139"/>
      <c r="E27" s="91"/>
      <c r="F27" s="91"/>
      <c r="G27" s="91"/>
      <c r="H27" s="118" t="s">
        <v>119</v>
      </c>
      <c r="I27" s="118"/>
      <c r="J27" s="118"/>
      <c r="K27" s="118"/>
      <c r="L27" s="91"/>
      <c r="M27" s="91"/>
      <c r="N27" s="91"/>
    </row>
    <row r="28" spans="1:14" ht="31.15" customHeight="1" x14ac:dyDescent="0.25">
      <c r="A28" s="20" t="s">
        <v>8</v>
      </c>
      <c r="B28" s="15"/>
      <c r="C28" s="13"/>
      <c r="D28" s="8">
        <f>SUM(D29:D33)</f>
        <v>0</v>
      </c>
      <c r="E28" s="8"/>
      <c r="F28" s="8"/>
      <c r="G28" s="111" t="s">
        <v>157</v>
      </c>
      <c r="H28" s="75" t="s">
        <v>120</v>
      </c>
      <c r="I28" s="79"/>
      <c r="J28" s="77"/>
      <c r="K28" s="73">
        <f>SUM(K29:K33)</f>
        <v>0</v>
      </c>
      <c r="L28" s="8"/>
      <c r="M28" s="8"/>
      <c r="N28" s="111" t="s">
        <v>157</v>
      </c>
    </row>
    <row r="29" spans="1:14" x14ac:dyDescent="0.25">
      <c r="A29" s="19" t="s">
        <v>0</v>
      </c>
      <c r="B29" s="58"/>
      <c r="C29" s="16"/>
      <c r="D29" s="31">
        <v>0</v>
      </c>
      <c r="E29" s="98"/>
      <c r="F29" s="98"/>
      <c r="G29" s="112"/>
      <c r="H29" s="120" t="s">
        <v>1</v>
      </c>
      <c r="I29" s="132"/>
      <c r="J29" s="134"/>
      <c r="K29" s="116">
        <v>0</v>
      </c>
      <c r="L29" s="98"/>
      <c r="M29" s="98"/>
      <c r="N29" s="112"/>
    </row>
    <row r="30" spans="1:14" x14ac:dyDescent="0.25">
      <c r="A30" s="19" t="s">
        <v>1</v>
      </c>
      <c r="B30" s="46"/>
      <c r="C30" s="9"/>
      <c r="D30" s="57">
        <v>0</v>
      </c>
      <c r="E30" s="96"/>
      <c r="F30" s="96"/>
      <c r="G30" s="112"/>
      <c r="H30" s="121"/>
      <c r="I30" s="133"/>
      <c r="J30" s="135"/>
      <c r="K30" s="117"/>
      <c r="L30" s="96"/>
      <c r="M30" s="96"/>
      <c r="N30" s="112"/>
    </row>
    <row r="31" spans="1:14" x14ac:dyDescent="0.25">
      <c r="A31" s="19" t="s">
        <v>3</v>
      </c>
      <c r="B31" s="46"/>
      <c r="C31" s="9"/>
      <c r="D31" s="57">
        <v>0</v>
      </c>
      <c r="E31" s="97"/>
      <c r="F31" s="97"/>
      <c r="G31" s="112"/>
      <c r="H31" s="19" t="s">
        <v>125</v>
      </c>
      <c r="I31" s="46"/>
      <c r="J31" s="9"/>
      <c r="K31" s="57">
        <v>0</v>
      </c>
      <c r="L31" s="97"/>
      <c r="M31" s="97"/>
      <c r="N31" s="112"/>
    </row>
    <row r="32" spans="1:14" ht="31.9" customHeight="1" x14ac:dyDescent="0.25">
      <c r="A32" s="19" t="s">
        <v>16</v>
      </c>
      <c r="B32" s="46"/>
      <c r="C32" s="9"/>
      <c r="D32" s="57">
        <v>0</v>
      </c>
      <c r="E32" s="95"/>
      <c r="F32" s="95"/>
      <c r="G32" s="112"/>
      <c r="H32" s="120" t="s">
        <v>126</v>
      </c>
      <c r="I32" s="128"/>
      <c r="J32" s="130"/>
      <c r="K32" s="116"/>
      <c r="L32" s="95"/>
      <c r="M32" s="95"/>
      <c r="N32" s="112"/>
    </row>
    <row r="33" spans="1:14" ht="31.9" customHeight="1" x14ac:dyDescent="0.25">
      <c r="A33" s="19" t="s">
        <v>91</v>
      </c>
      <c r="B33" s="46"/>
      <c r="C33" s="9"/>
      <c r="D33" s="57"/>
      <c r="E33" s="96"/>
      <c r="F33" s="96"/>
      <c r="G33" s="113"/>
      <c r="H33" s="121"/>
      <c r="I33" s="129"/>
      <c r="J33" s="131"/>
      <c r="K33" s="117"/>
      <c r="L33" s="96"/>
      <c r="M33" s="96"/>
      <c r="N33" s="113"/>
    </row>
    <row r="34" spans="1:14" ht="30.6" customHeight="1" x14ac:dyDescent="0.25">
      <c r="A34" s="140" t="s">
        <v>6</v>
      </c>
      <c r="B34" s="141"/>
      <c r="C34" s="141"/>
      <c r="D34" s="141"/>
      <c r="E34" s="92"/>
      <c r="F34" s="92"/>
      <c r="G34" s="92"/>
      <c r="H34" s="114" t="s">
        <v>127</v>
      </c>
      <c r="I34" s="115"/>
      <c r="J34" s="115"/>
      <c r="K34" s="115"/>
      <c r="L34" s="92"/>
      <c r="M34" s="92"/>
      <c r="N34" s="92"/>
    </row>
    <row r="35" spans="1:14" ht="47.25" x14ac:dyDescent="0.25">
      <c r="A35" s="20" t="s">
        <v>85</v>
      </c>
      <c r="B35" s="12"/>
      <c r="C35" s="13"/>
      <c r="D35" s="8">
        <f>SUM(D36:D39)</f>
        <v>0</v>
      </c>
      <c r="E35" s="8"/>
      <c r="F35" s="8"/>
      <c r="G35" s="107" t="s">
        <v>158</v>
      </c>
      <c r="H35" s="75" t="s">
        <v>85</v>
      </c>
      <c r="I35" s="76"/>
      <c r="J35" s="77"/>
      <c r="K35" s="73">
        <f>SUM(K36:K38)</f>
        <v>0</v>
      </c>
      <c r="L35" s="8"/>
      <c r="M35" s="8"/>
      <c r="N35" s="107" t="s">
        <v>158</v>
      </c>
    </row>
    <row r="36" spans="1:14" ht="63.75" x14ac:dyDescent="0.25">
      <c r="A36" s="19" t="s">
        <v>13</v>
      </c>
      <c r="B36" s="46"/>
      <c r="C36" s="9"/>
      <c r="D36" s="59">
        <v>0</v>
      </c>
      <c r="E36" s="99"/>
      <c r="F36" s="99"/>
      <c r="G36" s="107"/>
      <c r="H36" s="19" t="s">
        <v>128</v>
      </c>
      <c r="I36" s="46"/>
      <c r="J36" s="9"/>
      <c r="K36" s="59">
        <v>0</v>
      </c>
      <c r="L36" s="99"/>
      <c r="M36" s="99"/>
      <c r="N36" s="107"/>
    </row>
    <row r="37" spans="1:14" ht="25.5" x14ac:dyDescent="0.25">
      <c r="A37" s="19" t="s">
        <v>14</v>
      </c>
      <c r="B37" s="46"/>
      <c r="C37" s="9"/>
      <c r="D37" s="59">
        <v>0</v>
      </c>
      <c r="E37" s="99"/>
      <c r="F37" s="99"/>
      <c r="G37" s="107"/>
      <c r="H37" s="19" t="s">
        <v>129</v>
      </c>
      <c r="I37" s="46"/>
      <c r="J37" s="9"/>
      <c r="K37" s="59">
        <v>0</v>
      </c>
      <c r="L37" s="99"/>
      <c r="M37" s="99"/>
      <c r="N37" s="107"/>
    </row>
    <row r="38" spans="1:14" ht="25.5" x14ac:dyDescent="0.25">
      <c r="A38" s="19" t="s">
        <v>15</v>
      </c>
      <c r="B38" s="46"/>
      <c r="C38" s="9"/>
      <c r="D38" s="59">
        <v>0</v>
      </c>
      <c r="E38" s="99"/>
      <c r="F38" s="99"/>
      <c r="G38" s="107"/>
      <c r="H38" s="19" t="s">
        <v>130</v>
      </c>
      <c r="I38" s="46"/>
      <c r="J38" s="9"/>
      <c r="K38" s="59">
        <v>0</v>
      </c>
      <c r="L38" s="99"/>
      <c r="M38" s="99"/>
      <c r="N38" s="107"/>
    </row>
    <row r="39" spans="1:14" ht="25.5" x14ac:dyDescent="0.25">
      <c r="A39" s="19" t="s">
        <v>17</v>
      </c>
      <c r="B39" s="46"/>
      <c r="C39" s="9"/>
      <c r="D39" s="59">
        <v>0</v>
      </c>
      <c r="E39" s="99"/>
      <c r="F39" s="99"/>
      <c r="G39" s="107"/>
      <c r="L39" s="99"/>
      <c r="M39" s="99"/>
      <c r="N39" s="107"/>
    </row>
    <row r="40" spans="1:14" ht="30" customHeight="1" x14ac:dyDescent="0.25">
      <c r="A40" s="119" t="s">
        <v>10</v>
      </c>
      <c r="B40" s="119"/>
      <c r="C40" s="119"/>
      <c r="D40" s="119"/>
      <c r="E40" s="90"/>
      <c r="F40" s="90"/>
      <c r="G40" s="90"/>
      <c r="H40" s="119" t="s">
        <v>10</v>
      </c>
      <c r="I40" s="119"/>
      <c r="J40" s="119"/>
      <c r="K40" s="119"/>
    </row>
    <row r="41" spans="1:14" x14ac:dyDescent="0.25">
      <c r="A41"/>
      <c r="B41" s="1"/>
      <c r="C41" s="1"/>
    </row>
    <row r="42" spans="1:14" x14ac:dyDescent="0.25">
      <c r="A42"/>
    </row>
    <row r="43" spans="1:14" x14ac:dyDescent="0.25">
      <c r="A43"/>
      <c r="B43" s="1"/>
      <c r="C43" s="1"/>
    </row>
    <row r="44" spans="1:14" x14ac:dyDescent="0.25">
      <c r="A44"/>
      <c r="B44" s="2"/>
      <c r="C44" s="2"/>
    </row>
    <row r="45" spans="1:14" x14ac:dyDescent="0.25">
      <c r="A45"/>
    </row>
    <row r="46" spans="1:14" x14ac:dyDescent="0.25">
      <c r="A46"/>
    </row>
    <row r="47" spans="1:14" x14ac:dyDescent="0.25">
      <c r="A47"/>
      <c r="B47" s="1"/>
      <c r="C47" s="1"/>
    </row>
    <row r="48" spans="1:14" x14ac:dyDescent="0.25">
      <c r="A48"/>
      <c r="B48" s="2"/>
      <c r="C48" s="2"/>
    </row>
    <row r="49" spans="1:3" x14ac:dyDescent="0.25">
      <c r="A49"/>
    </row>
    <row r="50" spans="1:3" x14ac:dyDescent="0.25">
      <c r="A50"/>
    </row>
    <row r="51" spans="1:3" x14ac:dyDescent="0.25">
      <c r="A51"/>
      <c r="B51" s="2"/>
      <c r="C51" s="2"/>
    </row>
    <row r="52" spans="1:3" x14ac:dyDescent="0.25">
      <c r="A52"/>
    </row>
    <row r="53" spans="1:3" x14ac:dyDescent="0.25">
      <c r="A53"/>
      <c r="B53" s="1"/>
      <c r="C53" s="1"/>
    </row>
    <row r="54" spans="1:3" x14ac:dyDescent="0.25">
      <c r="A54"/>
      <c r="B54" s="2"/>
      <c r="C54" s="2"/>
    </row>
  </sheetData>
  <mergeCells count="51">
    <mergeCell ref="A40:D40"/>
    <mergeCell ref="A10:D10"/>
    <mergeCell ref="A27:D27"/>
    <mergeCell ref="A34:D34"/>
    <mergeCell ref="B1:D1"/>
    <mergeCell ref="A7:D7"/>
    <mergeCell ref="D8:D9"/>
    <mergeCell ref="A8:A9"/>
    <mergeCell ref="B8:B9"/>
    <mergeCell ref="C8:C9"/>
    <mergeCell ref="B2:D2"/>
    <mergeCell ref="B3:D3"/>
    <mergeCell ref="B4:D4"/>
    <mergeCell ref="B5:D5"/>
    <mergeCell ref="H7:K7"/>
    <mergeCell ref="H8:H9"/>
    <mergeCell ref="I8:I9"/>
    <mergeCell ref="J8:J9"/>
    <mergeCell ref="K8:K9"/>
    <mergeCell ref="H40:K40"/>
    <mergeCell ref="H12:H13"/>
    <mergeCell ref="I12:I13"/>
    <mergeCell ref="K12:K13"/>
    <mergeCell ref="J12:J13"/>
    <mergeCell ref="H20:H21"/>
    <mergeCell ref="I20:I21"/>
    <mergeCell ref="J20:J21"/>
    <mergeCell ref="K20:K21"/>
    <mergeCell ref="H29:H30"/>
    <mergeCell ref="I29:I30"/>
    <mergeCell ref="J29:J30"/>
    <mergeCell ref="K29:K30"/>
    <mergeCell ref="H32:H33"/>
    <mergeCell ref="I32:I33"/>
    <mergeCell ref="J32:J33"/>
    <mergeCell ref="E8:E9"/>
    <mergeCell ref="F8:F9"/>
    <mergeCell ref="G8:G9"/>
    <mergeCell ref="G19:G26"/>
    <mergeCell ref="G28:G33"/>
    <mergeCell ref="G35:G39"/>
    <mergeCell ref="L8:L9"/>
    <mergeCell ref="M8:M9"/>
    <mergeCell ref="N8:N9"/>
    <mergeCell ref="N19:N26"/>
    <mergeCell ref="N28:N33"/>
    <mergeCell ref="N35:N39"/>
    <mergeCell ref="H34:K34"/>
    <mergeCell ref="K32:K33"/>
    <mergeCell ref="H10:K10"/>
    <mergeCell ref="H27:K27"/>
  </mergeCells>
  <pageMargins left="0.7" right="0.7" top="0.75" bottom="0.75" header="0.3" footer="0.3"/>
  <pageSetup paperSize="9" scale="3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8"/>
  <sheetViews>
    <sheetView view="pageBreakPreview" topLeftCell="A7" zoomScaleNormal="100" zoomScaleSheetLayoutView="100" workbookViewId="0">
      <selection activeCell="J12" sqref="J12"/>
    </sheetView>
  </sheetViews>
  <sheetFormatPr defaultRowHeight="15" x14ac:dyDescent="0.25"/>
  <cols>
    <col min="1" max="1" width="48.28515625" customWidth="1"/>
    <col min="2" max="2" width="26.85546875" customWidth="1"/>
  </cols>
  <sheetData>
    <row r="1" spans="1:7" ht="101.45" customHeight="1" thickBot="1" x14ac:dyDescent="0.3">
      <c r="A1" s="7" t="s">
        <v>147</v>
      </c>
      <c r="B1" s="65">
        <f>Ūdenssaimniec_ESOŠS_VĒRTĒJUMS!B1</f>
        <v>0</v>
      </c>
    </row>
    <row r="2" spans="1:7" x14ac:dyDescent="0.25">
      <c r="A2" s="5"/>
      <c r="B2" s="6"/>
    </row>
    <row r="3" spans="1:7" ht="30.6" customHeight="1" x14ac:dyDescent="0.25">
      <c r="A3" s="149" t="s">
        <v>105</v>
      </c>
      <c r="B3" s="150"/>
    </row>
    <row r="4" spans="1:7" ht="48.6" customHeight="1" x14ac:dyDescent="0.25">
      <c r="A4" s="67" t="s">
        <v>100</v>
      </c>
      <c r="B4" s="66" t="s">
        <v>102</v>
      </c>
    </row>
    <row r="5" spans="1:7" ht="45" x14ac:dyDescent="0.25">
      <c r="A5" s="67" t="s">
        <v>101</v>
      </c>
      <c r="B5" s="66" t="s">
        <v>103</v>
      </c>
    </row>
    <row r="6" spans="1:7" ht="30" x14ac:dyDescent="0.25">
      <c r="A6" s="67" t="s">
        <v>137</v>
      </c>
      <c r="B6" s="66" t="s">
        <v>138</v>
      </c>
    </row>
    <row r="7" spans="1:7" ht="38.450000000000003" customHeight="1" x14ac:dyDescent="0.25">
      <c r="A7" s="67" t="s">
        <v>113</v>
      </c>
      <c r="B7" s="66"/>
    </row>
    <row r="8" spans="1:7" ht="25.15" customHeight="1" x14ac:dyDescent="0.25">
      <c r="A8" s="67" t="s">
        <v>112</v>
      </c>
      <c r="B8" s="66"/>
    </row>
    <row r="9" spans="1:7" ht="45.6" customHeight="1" x14ac:dyDescent="0.25">
      <c r="A9" s="149" t="s">
        <v>99</v>
      </c>
      <c r="B9" s="150"/>
    </row>
    <row r="10" spans="1:7" ht="48" customHeight="1" x14ac:dyDescent="0.25">
      <c r="A10" s="53" t="s">
        <v>97</v>
      </c>
      <c r="B10" s="31"/>
      <c r="C10" t="s">
        <v>159</v>
      </c>
    </row>
    <row r="11" spans="1:7" ht="41.45" customHeight="1" x14ac:dyDescent="0.25">
      <c r="A11" s="53" t="s">
        <v>139</v>
      </c>
      <c r="B11" s="31"/>
    </row>
    <row r="12" spans="1:7" ht="70.150000000000006" customHeight="1" x14ac:dyDescent="0.25">
      <c r="A12" s="53" t="s">
        <v>98</v>
      </c>
      <c r="B12" s="31"/>
      <c r="C12" s="151" t="s">
        <v>160</v>
      </c>
      <c r="D12" s="152"/>
      <c r="E12" s="152"/>
      <c r="F12" s="152"/>
      <c r="G12" s="152"/>
    </row>
    <row r="13" spans="1:7" ht="51" customHeight="1" x14ac:dyDescent="0.25">
      <c r="A13" s="53" t="s">
        <v>140</v>
      </c>
      <c r="B13" s="31"/>
    </row>
    <row r="14" spans="1:7" ht="30" x14ac:dyDescent="0.25">
      <c r="A14" s="71" t="s">
        <v>114</v>
      </c>
      <c r="B14" s="44"/>
    </row>
    <row r="15" spans="1:7" ht="45" x14ac:dyDescent="0.25">
      <c r="A15" s="106" t="s">
        <v>168</v>
      </c>
      <c r="B15" s="44"/>
    </row>
    <row r="16" spans="1:7" x14ac:dyDescent="0.25">
      <c r="A16" s="106" t="s">
        <v>169</v>
      </c>
      <c r="B16" s="44"/>
    </row>
    <row r="17" spans="1:2" ht="45" x14ac:dyDescent="0.25">
      <c r="A17" s="106" t="s">
        <v>170</v>
      </c>
      <c r="B17" s="44"/>
    </row>
    <row r="18" spans="1:2" x14ac:dyDescent="0.25">
      <c r="A18" s="106" t="s">
        <v>169</v>
      </c>
      <c r="B18" s="44"/>
    </row>
  </sheetData>
  <mergeCells count="3">
    <mergeCell ref="A9:B9"/>
    <mergeCell ref="A3:B3"/>
    <mergeCell ref="C12:G12"/>
  </mergeCells>
  <pageMargins left="0.7" right="0.7" top="0.75" bottom="0.75" header="0.3" footer="0.3"/>
  <pageSetup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4"/>
  <sheetViews>
    <sheetView tabSelected="1" zoomScale="70" zoomScaleNormal="70" workbookViewId="0">
      <selection activeCell="A3" sqref="A3:D3"/>
    </sheetView>
  </sheetViews>
  <sheetFormatPr defaultRowHeight="15" x14ac:dyDescent="0.25"/>
  <cols>
    <col min="1" max="1" width="40.5703125" style="3" customWidth="1"/>
    <col min="2" max="2" width="18.5703125" customWidth="1"/>
    <col min="3" max="3" width="23.140625" customWidth="1"/>
    <col min="4" max="4" width="20.5703125" customWidth="1"/>
    <col min="5" max="5" width="17.42578125" customWidth="1"/>
    <col min="6" max="6" width="16.7109375" customWidth="1"/>
    <col min="7" max="7" width="18" customWidth="1"/>
    <col min="8" max="8" width="19" customWidth="1"/>
    <col min="10" max="10" width="42.42578125" customWidth="1"/>
    <col min="11" max="11" width="22.5703125" customWidth="1"/>
  </cols>
  <sheetData>
    <row r="1" spans="1:10" ht="49.5" customHeight="1" thickBot="1" x14ac:dyDescent="0.3">
      <c r="A1" s="7" t="s">
        <v>147</v>
      </c>
      <c r="B1" s="142"/>
      <c r="C1" s="143"/>
      <c r="D1" s="143"/>
    </row>
    <row r="2" spans="1:10" ht="21.75" customHeight="1" x14ac:dyDescent="0.25">
      <c r="A2" s="5"/>
      <c r="B2" s="6"/>
      <c r="C2" s="6"/>
      <c r="D2" s="6"/>
    </row>
    <row r="3" spans="1:10" s="4" customFormat="1" ht="18" customHeight="1" x14ac:dyDescent="0.25">
      <c r="A3" s="145" t="s">
        <v>25</v>
      </c>
      <c r="B3" s="145"/>
      <c r="C3" s="145"/>
      <c r="D3" s="145"/>
    </row>
    <row r="4" spans="1:10" s="4" customFormat="1" ht="36" customHeight="1" x14ac:dyDescent="0.25">
      <c r="A4" s="88" t="s">
        <v>173</v>
      </c>
      <c r="B4" s="31">
        <v>0</v>
      </c>
      <c r="C4" s="86"/>
      <c r="D4" s="86"/>
    </row>
    <row r="5" spans="1:10" ht="29.45" customHeight="1" x14ac:dyDescent="0.25">
      <c r="A5" s="25" t="s">
        <v>174</v>
      </c>
      <c r="B5" s="31">
        <v>0</v>
      </c>
      <c r="C5" s="29"/>
      <c r="D5" s="22"/>
    </row>
    <row r="6" spans="1:10" x14ac:dyDescent="0.25">
      <c r="A6" s="23" t="s">
        <v>26</v>
      </c>
      <c r="B6" s="31">
        <v>0</v>
      </c>
      <c r="C6" s="29"/>
      <c r="D6" s="10"/>
      <c r="E6" s="47"/>
    </row>
    <row r="7" spans="1:10" x14ac:dyDescent="0.25">
      <c r="A7" s="23" t="s">
        <v>27</v>
      </c>
      <c r="B7" s="31">
        <v>0</v>
      </c>
      <c r="C7" s="30" t="e">
        <f>B7/B5</f>
        <v>#DIV/0!</v>
      </c>
      <c r="D7" s="10"/>
      <c r="E7" s="47"/>
    </row>
    <row r="8" spans="1:10" ht="30" x14ac:dyDescent="0.25">
      <c r="A8" s="23" t="s">
        <v>28</v>
      </c>
      <c r="B8" s="31">
        <v>0</v>
      </c>
      <c r="C8" s="30" t="e">
        <f>B8/B5</f>
        <v>#DIV/0!</v>
      </c>
      <c r="D8" s="11"/>
      <c r="E8" s="47"/>
    </row>
    <row r="9" spans="1:10" ht="38.25" x14ac:dyDescent="0.25">
      <c r="A9" s="27"/>
      <c r="B9" s="12"/>
      <c r="C9" s="28" t="s">
        <v>92</v>
      </c>
      <c r="D9" s="28" t="s">
        <v>93</v>
      </c>
      <c r="E9" s="60"/>
      <c r="G9" s="154"/>
      <c r="H9" s="154"/>
      <c r="I9" s="154"/>
      <c r="J9" s="154"/>
    </row>
    <row r="10" spans="1:10" ht="15.75" x14ac:dyDescent="0.25">
      <c r="A10" s="25" t="s">
        <v>29</v>
      </c>
      <c r="B10" s="21">
        <f>B11+B12</f>
        <v>0</v>
      </c>
      <c r="C10" s="21">
        <f>C11+C12</f>
        <v>0</v>
      </c>
      <c r="D10" s="21">
        <f t="shared" ref="D10" si="0">D11+D12</f>
        <v>0</v>
      </c>
      <c r="E10" s="47"/>
    </row>
    <row r="11" spans="1:10" x14ac:dyDescent="0.25">
      <c r="A11" s="23" t="s">
        <v>30</v>
      </c>
      <c r="B11" s="31">
        <v>0</v>
      </c>
      <c r="C11" s="31">
        <v>0</v>
      </c>
      <c r="D11" s="31">
        <v>0</v>
      </c>
      <c r="E11" s="47"/>
    </row>
    <row r="12" spans="1:10" x14ac:dyDescent="0.25">
      <c r="A12" s="23" t="s">
        <v>31</v>
      </c>
      <c r="B12" s="31">
        <v>0</v>
      </c>
      <c r="C12" s="31">
        <v>0</v>
      </c>
      <c r="D12" s="31">
        <v>0</v>
      </c>
      <c r="E12" s="47"/>
    </row>
    <row r="13" spans="1:10" ht="15.75" x14ac:dyDescent="0.25">
      <c r="A13" s="26" t="s">
        <v>32</v>
      </c>
      <c r="B13" s="31">
        <v>0</v>
      </c>
      <c r="C13" s="29"/>
      <c r="D13" s="29"/>
      <c r="E13" s="47"/>
    </row>
    <row r="14" spans="1:10" x14ac:dyDescent="0.25">
      <c r="A14" s="19" t="s">
        <v>33</v>
      </c>
      <c r="B14" s="31">
        <v>0</v>
      </c>
      <c r="C14" s="29"/>
      <c r="D14" s="29"/>
      <c r="E14" s="47"/>
    </row>
    <row r="15" spans="1:10" x14ac:dyDescent="0.25">
      <c r="A15" s="24" t="s">
        <v>34</v>
      </c>
      <c r="B15" s="31">
        <v>0</v>
      </c>
      <c r="C15" s="29"/>
      <c r="D15" s="29"/>
      <c r="E15" s="47"/>
    </row>
    <row r="16" spans="1:10" ht="105" x14ac:dyDescent="0.25">
      <c r="A16" s="25" t="s">
        <v>80</v>
      </c>
      <c r="B16" s="59">
        <v>0</v>
      </c>
      <c r="C16" s="102" t="s">
        <v>162</v>
      </c>
      <c r="D16" s="103" t="s">
        <v>163</v>
      </c>
      <c r="E16" s="60"/>
    </row>
    <row r="17" spans="1:8" ht="31.5" x14ac:dyDescent="0.25">
      <c r="A17" s="25" t="s">
        <v>141</v>
      </c>
      <c r="B17" s="59">
        <v>0</v>
      </c>
      <c r="C17" s="61"/>
      <c r="D17" s="61"/>
      <c r="E17" s="60"/>
    </row>
    <row r="18" spans="1:8" ht="45.6" customHeight="1" x14ac:dyDescent="0.25">
      <c r="A18" s="32" t="s">
        <v>94</v>
      </c>
      <c r="B18" s="31">
        <v>0</v>
      </c>
      <c r="C18" s="29"/>
      <c r="D18" s="29"/>
      <c r="E18" s="47"/>
    </row>
    <row r="19" spans="1:8" ht="67.900000000000006" customHeight="1" x14ac:dyDescent="0.25">
      <c r="A19" s="32" t="s">
        <v>148</v>
      </c>
      <c r="B19" s="34"/>
      <c r="C19" s="29"/>
      <c r="D19" s="29"/>
      <c r="E19" s="47"/>
    </row>
    <row r="20" spans="1:8" ht="129.6" customHeight="1" x14ac:dyDescent="0.25">
      <c r="A20" s="32" t="s">
        <v>86</v>
      </c>
      <c r="B20" s="34">
        <v>0</v>
      </c>
      <c r="C20" s="102" t="s">
        <v>162</v>
      </c>
      <c r="D20" s="104" t="s">
        <v>164</v>
      </c>
      <c r="E20" s="60"/>
    </row>
    <row r="21" spans="1:8" ht="31.5" x14ac:dyDescent="0.25">
      <c r="A21" s="32" t="s">
        <v>87</v>
      </c>
      <c r="B21" s="33">
        <v>0</v>
      </c>
      <c r="C21" s="29"/>
      <c r="D21" s="29"/>
    </row>
    <row r="22" spans="1:8" ht="110.25" x14ac:dyDescent="0.25">
      <c r="A22" s="32" t="s">
        <v>104</v>
      </c>
      <c r="B22" s="33"/>
      <c r="C22" s="29"/>
      <c r="D22" s="29"/>
    </row>
    <row r="23" spans="1:8" ht="15.75" x14ac:dyDescent="0.25">
      <c r="A23" s="153" t="s">
        <v>68</v>
      </c>
      <c r="B23" s="153"/>
      <c r="C23" s="153"/>
      <c r="D23" s="153"/>
    </row>
    <row r="24" spans="1:8" ht="31.5" x14ac:dyDescent="0.25">
      <c r="A24" s="25" t="s">
        <v>172</v>
      </c>
      <c r="B24" s="31">
        <v>0</v>
      </c>
      <c r="C24" s="29"/>
      <c r="D24" s="22"/>
    </row>
    <row r="25" spans="1:8" x14ac:dyDescent="0.25">
      <c r="A25" s="23" t="s">
        <v>26</v>
      </c>
      <c r="B25" s="31">
        <v>0</v>
      </c>
      <c r="C25" s="29"/>
      <c r="D25" s="10"/>
    </row>
    <row r="26" spans="1:8" x14ac:dyDescent="0.25">
      <c r="A26" s="23" t="s">
        <v>27</v>
      </c>
      <c r="B26" s="31">
        <v>0</v>
      </c>
      <c r="C26" s="30" t="e">
        <f>B26/B24</f>
        <v>#DIV/0!</v>
      </c>
      <c r="D26" s="10"/>
      <c r="H26" t="s">
        <v>88</v>
      </c>
    </row>
    <row r="27" spans="1:8" ht="111" customHeight="1" x14ac:dyDescent="0.25">
      <c r="A27" s="23" t="s">
        <v>28</v>
      </c>
      <c r="B27" s="31">
        <v>0</v>
      </c>
      <c r="C27" s="102" t="s">
        <v>162</v>
      </c>
      <c r="D27" s="103" t="s">
        <v>163</v>
      </c>
    </row>
    <row r="28" spans="1:8" ht="38.25" x14ac:dyDescent="0.25">
      <c r="A28" s="27"/>
      <c r="B28" s="12"/>
      <c r="C28" s="28" t="s">
        <v>92</v>
      </c>
      <c r="D28" s="28" t="s">
        <v>93</v>
      </c>
      <c r="E28" s="60"/>
      <c r="G28" t="s">
        <v>171</v>
      </c>
    </row>
    <row r="29" spans="1:8" ht="19.149999999999999" customHeight="1" x14ac:dyDescent="0.25">
      <c r="A29" s="25" t="s">
        <v>69</v>
      </c>
      <c r="B29" s="59">
        <v>0</v>
      </c>
      <c r="C29" s="59">
        <v>0</v>
      </c>
      <c r="D29" s="59">
        <v>0</v>
      </c>
    </row>
    <row r="30" spans="1:8" ht="19.149999999999999" customHeight="1" x14ac:dyDescent="0.25">
      <c r="A30" s="25" t="s">
        <v>80</v>
      </c>
      <c r="B30" s="59">
        <v>0</v>
      </c>
      <c r="C30" s="61"/>
      <c r="D30" s="62"/>
      <c r="E30" s="63"/>
    </row>
    <row r="31" spans="1:8" ht="37.15" customHeight="1" x14ac:dyDescent="0.25">
      <c r="A31" s="25" t="s">
        <v>142</v>
      </c>
      <c r="B31" s="59">
        <v>0</v>
      </c>
      <c r="C31" s="61"/>
      <c r="D31" s="62"/>
      <c r="E31" s="63"/>
    </row>
    <row r="32" spans="1:8" ht="45" customHeight="1" x14ac:dyDescent="0.25">
      <c r="A32" s="56" t="s">
        <v>75</v>
      </c>
      <c r="B32" s="36" t="s">
        <v>37</v>
      </c>
      <c r="C32" s="36" t="s">
        <v>38</v>
      </c>
      <c r="D32" s="36" t="s">
        <v>40</v>
      </c>
      <c r="E32" s="36" t="s">
        <v>70</v>
      </c>
      <c r="F32" s="36" t="s">
        <v>41</v>
      </c>
      <c r="G32" s="36" t="s">
        <v>56</v>
      </c>
      <c r="H32" s="36" t="s">
        <v>77</v>
      </c>
    </row>
    <row r="33" spans="1:8" x14ac:dyDescent="0.25">
      <c r="A33" s="39" t="s">
        <v>71</v>
      </c>
      <c r="B33" s="43"/>
      <c r="C33" s="43"/>
      <c r="D33" s="43"/>
      <c r="E33" s="43"/>
      <c r="F33" s="43"/>
      <c r="G33" s="43"/>
      <c r="H33" s="43"/>
    </row>
    <row r="34" spans="1:8" x14ac:dyDescent="0.25">
      <c r="A34" s="39" t="s">
        <v>72</v>
      </c>
      <c r="B34" s="43"/>
      <c r="C34" s="43"/>
      <c r="D34" s="43"/>
      <c r="E34" s="43"/>
      <c r="F34" s="43"/>
      <c r="G34" s="43"/>
      <c r="H34" s="43"/>
    </row>
    <row r="35" spans="1:8" x14ac:dyDescent="0.25">
      <c r="A35" s="39" t="s">
        <v>73</v>
      </c>
      <c r="B35" s="43"/>
      <c r="C35" s="43"/>
      <c r="D35" s="43"/>
      <c r="E35" s="43"/>
      <c r="F35" s="43"/>
      <c r="G35" s="43"/>
      <c r="H35" s="43"/>
    </row>
    <row r="36" spans="1:8" ht="60" x14ac:dyDescent="0.25">
      <c r="A36" s="56" t="s">
        <v>79</v>
      </c>
      <c r="B36" s="36" t="s">
        <v>37</v>
      </c>
      <c r="C36" s="36" t="s">
        <v>38</v>
      </c>
      <c r="D36" s="36" t="s">
        <v>40</v>
      </c>
      <c r="E36" s="36" t="s">
        <v>81</v>
      </c>
      <c r="F36" s="36" t="s">
        <v>41</v>
      </c>
      <c r="G36" s="36" t="s">
        <v>56</v>
      </c>
      <c r="H36" s="36" t="s">
        <v>78</v>
      </c>
    </row>
    <row r="37" spans="1:8" x14ac:dyDescent="0.25">
      <c r="A37" s="39" t="s">
        <v>71</v>
      </c>
      <c r="B37" s="43"/>
      <c r="C37" s="43"/>
      <c r="D37" s="43"/>
      <c r="E37" s="43"/>
      <c r="F37" s="43"/>
      <c r="G37" s="43"/>
      <c r="H37" s="43"/>
    </row>
    <row r="38" spans="1:8" x14ac:dyDescent="0.25">
      <c r="A38" s="39" t="s">
        <v>72</v>
      </c>
      <c r="B38" s="43"/>
      <c r="C38" s="43"/>
      <c r="D38" s="43"/>
      <c r="E38" s="43"/>
      <c r="F38" s="43"/>
      <c r="G38" s="43"/>
      <c r="H38" s="43"/>
    </row>
    <row r="39" spans="1:8" x14ac:dyDescent="0.25">
      <c r="A39" s="39" t="s">
        <v>73</v>
      </c>
      <c r="B39" s="43"/>
      <c r="C39" s="43"/>
      <c r="D39" s="43"/>
      <c r="E39" s="43"/>
      <c r="F39" s="43"/>
      <c r="G39" s="43"/>
      <c r="H39" s="43"/>
    </row>
    <row r="40" spans="1:8" ht="60" x14ac:dyDescent="0.25">
      <c r="A40" s="56" t="s">
        <v>74</v>
      </c>
      <c r="B40" s="36" t="s">
        <v>37</v>
      </c>
      <c r="C40" s="36" t="s">
        <v>38</v>
      </c>
      <c r="D40" s="36" t="s">
        <v>76</v>
      </c>
      <c r="E40" s="36" t="s">
        <v>41</v>
      </c>
      <c r="F40" s="36" t="s">
        <v>56</v>
      </c>
      <c r="G40" s="36" t="s">
        <v>82</v>
      </c>
    </row>
    <row r="41" spans="1:8" x14ac:dyDescent="0.25">
      <c r="A41" s="39" t="s">
        <v>71</v>
      </c>
      <c r="B41" s="43"/>
      <c r="C41" s="43"/>
      <c r="D41" s="43"/>
      <c r="E41" s="43"/>
      <c r="F41" s="43"/>
      <c r="G41" s="43"/>
      <c r="H41" s="37"/>
    </row>
    <row r="42" spans="1:8" x14ac:dyDescent="0.25">
      <c r="A42" s="39" t="s">
        <v>72</v>
      </c>
      <c r="B42" s="43"/>
      <c r="C42" s="43"/>
      <c r="D42" s="43"/>
      <c r="E42" s="43"/>
      <c r="F42" s="43"/>
      <c r="G42" s="43"/>
      <c r="H42" s="37"/>
    </row>
    <row r="43" spans="1:8" x14ac:dyDescent="0.25">
      <c r="A43" s="39" t="s">
        <v>73</v>
      </c>
      <c r="B43" s="43"/>
      <c r="C43" s="43"/>
      <c r="D43" s="43"/>
      <c r="E43" s="43"/>
      <c r="F43" s="43"/>
      <c r="G43" s="43"/>
      <c r="H43" s="37"/>
    </row>
    <row r="44" spans="1:8" x14ac:dyDescent="0.25">
      <c r="H44" s="4"/>
    </row>
  </sheetData>
  <mergeCells count="4">
    <mergeCell ref="A23:D23"/>
    <mergeCell ref="B1:D1"/>
    <mergeCell ref="A3:D3"/>
    <mergeCell ref="G9:J9"/>
  </mergeCells>
  <pageMargins left="0.7" right="0.7" top="0.75" bottom="0.75" header="0.3" footer="0.3"/>
  <pageSetup paperSize="9"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5"/>
  <sheetViews>
    <sheetView topLeftCell="A7" zoomScale="90" zoomScaleNormal="90" workbookViewId="0">
      <selection activeCell="H4" sqref="H4"/>
    </sheetView>
  </sheetViews>
  <sheetFormatPr defaultRowHeight="15" x14ac:dyDescent="0.25"/>
  <cols>
    <col min="1" max="1" width="39.140625" style="3" customWidth="1"/>
    <col min="2" max="2" width="17.5703125" customWidth="1"/>
    <col min="3" max="3" width="24.42578125" customWidth="1"/>
    <col min="4" max="5" width="20.5703125" customWidth="1"/>
    <col min="6" max="6" width="18" customWidth="1"/>
    <col min="7" max="8" width="16.28515625" customWidth="1"/>
    <col min="9" max="9" width="15.7109375" customWidth="1"/>
    <col min="10" max="10" width="12.7109375" customWidth="1"/>
    <col min="11" max="11" width="14" customWidth="1"/>
    <col min="12" max="12" width="42.42578125" customWidth="1"/>
    <col min="13" max="13" width="22.5703125" customWidth="1"/>
  </cols>
  <sheetData>
    <row r="1" spans="1:11" ht="49.5" customHeight="1" thickBot="1" x14ac:dyDescent="0.3">
      <c r="A1" s="7" t="s">
        <v>147</v>
      </c>
      <c r="B1" s="155">
        <f>Ūdenssaimniec_ESOŠS_VĒRTĒJUMS!B1</f>
        <v>0</v>
      </c>
      <c r="C1" s="156"/>
      <c r="D1" s="156"/>
      <c r="E1" s="80"/>
      <c r="F1" s="60"/>
    </row>
    <row r="2" spans="1:11" ht="21.75" customHeight="1" x14ac:dyDescent="0.25">
      <c r="A2" s="5"/>
      <c r="B2" s="6"/>
      <c r="C2" s="6"/>
      <c r="D2" s="6"/>
      <c r="E2" s="6"/>
    </row>
    <row r="3" spans="1:11" s="4" customFormat="1" ht="18" customHeight="1" x14ac:dyDescent="0.25">
      <c r="A3" s="145" t="s">
        <v>35</v>
      </c>
      <c r="B3" s="145"/>
      <c r="C3" s="145"/>
      <c r="D3" s="145"/>
      <c r="E3" s="81"/>
    </row>
    <row r="4" spans="1:11" ht="29.45" customHeight="1" x14ac:dyDescent="0.25">
      <c r="A4" s="42" t="s">
        <v>43</v>
      </c>
      <c r="B4" s="31">
        <v>0</v>
      </c>
      <c r="C4" s="29"/>
      <c r="D4" s="22"/>
      <c r="E4" s="82"/>
    </row>
    <row r="5" spans="1:11" ht="30" x14ac:dyDescent="0.25">
      <c r="A5" s="23" t="s">
        <v>36</v>
      </c>
      <c r="B5" s="31">
        <v>0</v>
      </c>
      <c r="C5" s="35" t="e">
        <f>B5/B4</f>
        <v>#DIV/0!</v>
      </c>
      <c r="D5" s="10"/>
      <c r="E5" s="83"/>
    </row>
    <row r="6" spans="1:11" ht="30" x14ac:dyDescent="0.25">
      <c r="A6" s="23" t="s">
        <v>89</v>
      </c>
      <c r="B6" s="31">
        <v>0</v>
      </c>
      <c r="C6" s="30" t="e">
        <f>B6/B4</f>
        <v>#DIV/0!</v>
      </c>
      <c r="D6" s="10"/>
      <c r="E6" s="83"/>
      <c r="F6" s="60"/>
    </row>
    <row r="7" spans="1:11" ht="60" x14ac:dyDescent="0.25">
      <c r="A7" s="64" t="s">
        <v>96</v>
      </c>
      <c r="B7" s="36" t="s">
        <v>37</v>
      </c>
      <c r="C7" s="36" t="s">
        <v>38</v>
      </c>
      <c r="D7" s="36" t="s">
        <v>40</v>
      </c>
      <c r="E7" s="36" t="s">
        <v>143</v>
      </c>
      <c r="F7" s="36" t="s">
        <v>42</v>
      </c>
      <c r="G7" s="36" t="s">
        <v>41</v>
      </c>
      <c r="H7" s="36" t="s">
        <v>56</v>
      </c>
      <c r="I7" s="36" t="s">
        <v>44</v>
      </c>
      <c r="J7" s="36" t="s">
        <v>54</v>
      </c>
      <c r="K7" s="36" t="s">
        <v>55</v>
      </c>
    </row>
    <row r="8" spans="1:11" s="38" customFormat="1" x14ac:dyDescent="0.25">
      <c r="A8" s="39" t="s">
        <v>45</v>
      </c>
      <c r="B8" s="43"/>
      <c r="C8" s="43"/>
      <c r="D8" s="43"/>
      <c r="E8" s="43"/>
      <c r="F8" s="43"/>
      <c r="G8" s="43"/>
      <c r="H8" s="43"/>
      <c r="I8" s="43"/>
      <c r="J8" s="44"/>
      <c r="K8" s="44"/>
    </row>
    <row r="9" spans="1:11" s="38" customFormat="1" x14ac:dyDescent="0.25">
      <c r="A9" s="39" t="s">
        <v>46</v>
      </c>
      <c r="B9" s="43"/>
      <c r="C9" s="43"/>
      <c r="D9" s="43"/>
      <c r="E9" s="43"/>
      <c r="F9" s="43"/>
      <c r="G9" s="43"/>
      <c r="H9" s="43"/>
      <c r="I9" s="43"/>
      <c r="J9" s="44"/>
      <c r="K9" s="44"/>
    </row>
    <row r="10" spans="1:11" s="38" customFormat="1" x14ac:dyDescent="0.25">
      <c r="A10" s="39" t="s">
        <v>47</v>
      </c>
      <c r="B10" s="43"/>
      <c r="C10" s="43"/>
      <c r="D10" s="43"/>
      <c r="E10" s="43"/>
      <c r="F10" s="43"/>
      <c r="G10" s="43"/>
      <c r="H10" s="43"/>
      <c r="I10" s="43"/>
      <c r="J10" s="44"/>
      <c r="K10" s="44"/>
    </row>
    <row r="11" spans="1:11" s="38" customFormat="1" ht="77.45" customHeight="1" x14ac:dyDescent="0.25">
      <c r="A11" s="89" t="s">
        <v>149</v>
      </c>
      <c r="B11" s="43"/>
      <c r="C11" s="37"/>
      <c r="D11" s="37"/>
      <c r="E11" s="37"/>
      <c r="F11" s="37"/>
      <c r="G11" s="37"/>
      <c r="H11" s="37"/>
      <c r="I11" s="37"/>
      <c r="J11" s="87"/>
      <c r="K11" s="87"/>
    </row>
    <row r="12" spans="1:11" s="38" customFormat="1" x14ac:dyDescent="0.25">
      <c r="A12" s="37"/>
      <c r="B12" s="37"/>
      <c r="C12" s="37"/>
      <c r="D12" s="37"/>
      <c r="E12" s="37"/>
      <c r="F12" s="37"/>
      <c r="G12" s="37"/>
      <c r="H12" s="37"/>
      <c r="I12" s="37"/>
      <c r="J12" s="87"/>
      <c r="K12" s="87"/>
    </row>
    <row r="13" spans="1:11" ht="46.9" customHeight="1" x14ac:dyDescent="0.25">
      <c r="A13" s="36" t="s">
        <v>39</v>
      </c>
      <c r="B13" s="36" t="s">
        <v>83</v>
      </c>
      <c r="C13" s="36" t="s">
        <v>144</v>
      </c>
      <c r="D13" s="36" t="s">
        <v>48</v>
      </c>
      <c r="E13" s="37"/>
      <c r="F13" s="38"/>
    </row>
    <row r="14" spans="1:11" x14ac:dyDescent="0.25">
      <c r="A14" s="157" t="s">
        <v>45</v>
      </c>
      <c r="B14" s="40" t="s">
        <v>49</v>
      </c>
      <c r="C14" s="45"/>
      <c r="D14" s="45"/>
      <c r="E14" s="84"/>
      <c r="F14" s="38"/>
    </row>
    <row r="15" spans="1:11" x14ac:dyDescent="0.25">
      <c r="A15" s="158"/>
      <c r="B15" s="40" t="s">
        <v>50</v>
      </c>
      <c r="C15" s="45"/>
      <c r="D15" s="45"/>
      <c r="E15" s="84"/>
      <c r="F15" s="38"/>
    </row>
    <row r="16" spans="1:11" x14ac:dyDescent="0.25">
      <c r="A16" s="158"/>
      <c r="B16" s="40" t="s">
        <v>51</v>
      </c>
      <c r="C16" s="45"/>
      <c r="D16" s="45"/>
      <c r="E16" s="84"/>
      <c r="F16" s="38"/>
    </row>
    <row r="17" spans="1:6" x14ac:dyDescent="0.25">
      <c r="A17" s="158"/>
      <c r="B17" s="40" t="s">
        <v>52</v>
      </c>
      <c r="C17" s="45"/>
      <c r="D17" s="45"/>
      <c r="E17" s="84"/>
      <c r="F17" s="38"/>
    </row>
    <row r="18" spans="1:6" x14ac:dyDescent="0.25">
      <c r="A18" s="158"/>
      <c r="B18" s="40" t="s">
        <v>53</v>
      </c>
      <c r="C18" s="45"/>
      <c r="D18" s="45"/>
      <c r="E18" s="84"/>
      <c r="F18" s="38"/>
    </row>
    <row r="19" spans="1:6" ht="30" x14ac:dyDescent="0.25">
      <c r="A19" s="159"/>
      <c r="B19" s="85" t="s">
        <v>145</v>
      </c>
      <c r="C19" s="45"/>
      <c r="D19" s="29"/>
      <c r="E19" s="84"/>
      <c r="F19" s="38"/>
    </row>
    <row r="20" spans="1:6" ht="29.45" customHeight="1" x14ac:dyDescent="0.25">
      <c r="A20" s="160" t="s">
        <v>46</v>
      </c>
      <c r="B20" s="41" t="s">
        <v>49</v>
      </c>
      <c r="C20" s="46"/>
      <c r="D20" s="46"/>
      <c r="E20" s="84"/>
      <c r="F20" s="38"/>
    </row>
    <row r="21" spans="1:6" x14ac:dyDescent="0.25">
      <c r="A21" s="161"/>
      <c r="B21" s="41" t="s">
        <v>50</v>
      </c>
      <c r="C21" s="46"/>
      <c r="D21" s="46"/>
      <c r="E21" s="84"/>
      <c r="F21" s="38"/>
    </row>
    <row r="22" spans="1:6" x14ac:dyDescent="0.25">
      <c r="A22" s="161"/>
      <c r="B22" s="41" t="s">
        <v>51</v>
      </c>
      <c r="C22" s="46"/>
      <c r="D22" s="46"/>
      <c r="E22" s="84"/>
      <c r="F22" s="38"/>
    </row>
    <row r="23" spans="1:6" x14ac:dyDescent="0.25">
      <c r="A23" s="161"/>
      <c r="B23" s="41" t="s">
        <v>52</v>
      </c>
      <c r="C23" s="46"/>
      <c r="D23" s="46"/>
      <c r="E23" s="84"/>
      <c r="F23" s="38"/>
    </row>
    <row r="24" spans="1:6" x14ac:dyDescent="0.25">
      <c r="A24" s="161"/>
      <c r="B24" s="41" t="s">
        <v>53</v>
      </c>
      <c r="C24" s="46"/>
      <c r="D24" s="46"/>
      <c r="E24" s="84"/>
      <c r="F24" s="38"/>
    </row>
    <row r="25" spans="1:6" ht="30" x14ac:dyDescent="0.25">
      <c r="A25" s="162"/>
      <c r="B25" s="85" t="s">
        <v>145</v>
      </c>
      <c r="C25" s="46"/>
      <c r="D25" s="29"/>
    </row>
  </sheetData>
  <mergeCells count="4">
    <mergeCell ref="B1:D1"/>
    <mergeCell ref="A3:D3"/>
    <mergeCell ref="A14:A19"/>
    <mergeCell ref="A20:A25"/>
  </mergeCells>
  <pageMargins left="0.7" right="0.7" top="0.75" bottom="0.75" header="0.3" footer="0.3"/>
  <pageSetup paperSize="9"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6"/>
  <sheetViews>
    <sheetView zoomScale="90" zoomScaleNormal="90" workbookViewId="0">
      <selection activeCell="E9" sqref="E9"/>
    </sheetView>
  </sheetViews>
  <sheetFormatPr defaultRowHeight="15" x14ac:dyDescent="0.25"/>
  <cols>
    <col min="1" max="1" width="53.42578125" style="3" customWidth="1"/>
    <col min="2" max="2" width="42.7109375" customWidth="1"/>
    <col min="3" max="3" width="24.42578125" customWidth="1"/>
    <col min="4" max="4" width="18" customWidth="1"/>
    <col min="5" max="6" width="16.28515625" customWidth="1"/>
    <col min="7" max="7" width="14.28515625" customWidth="1"/>
    <col min="8" max="8" width="12.7109375" customWidth="1"/>
    <col min="9" max="9" width="11.42578125" customWidth="1"/>
    <col min="10" max="10" width="42.42578125" customWidth="1"/>
    <col min="11" max="11" width="22.5703125" customWidth="1"/>
  </cols>
  <sheetData>
    <row r="1" spans="1:4" ht="49.5" customHeight="1" thickBot="1" x14ac:dyDescent="0.3">
      <c r="A1" s="7" t="s">
        <v>147</v>
      </c>
      <c r="B1" s="155">
        <f>Ūdenssaimniec_ESOŠS_VĒRTĒJUMS!B1</f>
        <v>0</v>
      </c>
      <c r="C1" s="156"/>
      <c r="D1" s="60"/>
    </row>
    <row r="2" spans="1:4" ht="21.75" customHeight="1" x14ac:dyDescent="0.25">
      <c r="A2" s="5"/>
      <c r="B2" s="6"/>
      <c r="C2" s="6"/>
    </row>
    <row r="3" spans="1:4" s="4" customFormat="1" ht="18" customHeight="1" x14ac:dyDescent="0.25">
      <c r="A3" s="145" t="s">
        <v>62</v>
      </c>
      <c r="B3" s="145"/>
      <c r="C3" s="145"/>
    </row>
    <row r="4" spans="1:4" s="49" customFormat="1" ht="30" customHeight="1" x14ac:dyDescent="0.25">
      <c r="A4" s="50" t="s">
        <v>60</v>
      </c>
      <c r="B4" s="51"/>
      <c r="C4" s="29"/>
    </row>
    <row r="5" spans="1:4" s="49" customFormat="1" ht="30" customHeight="1" x14ac:dyDescent="0.25">
      <c r="A5" s="50" t="s">
        <v>61</v>
      </c>
      <c r="B5" s="31">
        <v>0</v>
      </c>
      <c r="C5" s="29"/>
    </row>
    <row r="6" spans="1:4" s="49" customFormat="1" ht="48" customHeight="1" x14ac:dyDescent="0.25">
      <c r="A6" s="50" t="s">
        <v>107</v>
      </c>
      <c r="B6" s="31">
        <v>0</v>
      </c>
      <c r="C6" s="29"/>
      <c r="D6" s="48"/>
    </row>
    <row r="7" spans="1:4" s="49" customFormat="1" ht="30" customHeight="1" x14ac:dyDescent="0.25">
      <c r="A7" s="50" t="s">
        <v>106</v>
      </c>
      <c r="B7" s="31">
        <v>0</v>
      </c>
      <c r="C7" s="29"/>
      <c r="D7" s="48"/>
    </row>
    <row r="8" spans="1:4" s="49" customFormat="1" ht="30" x14ac:dyDescent="0.25">
      <c r="A8" s="50" t="s">
        <v>84</v>
      </c>
      <c r="B8" s="31"/>
      <c r="C8" s="29"/>
      <c r="D8" s="48"/>
    </row>
    <row r="9" spans="1:4" s="49" customFormat="1" x14ac:dyDescent="0.25">
      <c r="A9" s="54"/>
      <c r="B9" s="55"/>
      <c r="C9" s="55"/>
      <c r="D9" s="48"/>
    </row>
    <row r="10" spans="1:4" ht="29.45" customHeight="1" x14ac:dyDescent="0.25">
      <c r="A10" s="42" t="s">
        <v>57</v>
      </c>
      <c r="B10" s="31">
        <v>0</v>
      </c>
      <c r="C10" s="29"/>
      <c r="D10" s="47"/>
    </row>
    <row r="11" spans="1:4" x14ac:dyDescent="0.25">
      <c r="A11" s="23" t="s">
        <v>59</v>
      </c>
      <c r="B11" s="31">
        <v>0</v>
      </c>
      <c r="C11" s="35" t="e">
        <f>B11/B10</f>
        <v>#DIV/0!</v>
      </c>
    </row>
    <row r="12" spans="1:4" x14ac:dyDescent="0.25">
      <c r="A12" s="23" t="s">
        <v>58</v>
      </c>
      <c r="B12" s="31">
        <v>0</v>
      </c>
      <c r="C12" s="30" t="e">
        <f>B12/B10</f>
        <v>#DIV/0!</v>
      </c>
    </row>
    <row r="13" spans="1:4" x14ac:dyDescent="0.25">
      <c r="A13" s="52" t="s">
        <v>146</v>
      </c>
      <c r="B13" s="31">
        <v>0</v>
      </c>
      <c r="C13" s="29"/>
      <c r="D13" s="60" t="s">
        <v>165</v>
      </c>
    </row>
    <row r="14" spans="1:4" x14ac:dyDescent="0.25">
      <c r="A14" s="52" t="s">
        <v>108</v>
      </c>
      <c r="B14" s="31">
        <v>0</v>
      </c>
      <c r="C14" s="29"/>
    </row>
    <row r="15" spans="1:4" x14ac:dyDescent="0.25">
      <c r="A15" s="70" t="s">
        <v>109</v>
      </c>
      <c r="B15" s="34">
        <v>0</v>
      </c>
      <c r="C15" s="29"/>
    </row>
    <row r="16" spans="1:4" ht="45" x14ac:dyDescent="0.25">
      <c r="A16" s="68" t="s">
        <v>66</v>
      </c>
      <c r="B16" s="46"/>
      <c r="C16" s="69"/>
      <c r="D16" s="105" t="s">
        <v>166</v>
      </c>
    </row>
    <row r="17" spans="1:4" ht="30" x14ac:dyDescent="0.25">
      <c r="A17" s="68" t="s">
        <v>24</v>
      </c>
      <c r="B17" s="46"/>
      <c r="C17" s="69"/>
    </row>
    <row r="18" spans="1:4" ht="45" x14ac:dyDescent="0.25">
      <c r="A18" s="68" t="s">
        <v>90</v>
      </c>
      <c r="B18" s="46"/>
      <c r="C18" s="69"/>
      <c r="D18" s="60" t="s">
        <v>167</v>
      </c>
    </row>
    <row r="19" spans="1:4" ht="15.6" customHeight="1" x14ac:dyDescent="0.25">
      <c r="A19" s="163" t="s">
        <v>63</v>
      </c>
      <c r="B19" s="164"/>
      <c r="C19" s="163"/>
    </row>
    <row r="20" spans="1:4" x14ac:dyDescent="0.25">
      <c r="A20" s="42" t="s">
        <v>64</v>
      </c>
      <c r="B20" s="31">
        <v>0</v>
      </c>
      <c r="C20" s="29"/>
    </row>
    <row r="21" spans="1:4" x14ac:dyDescent="0.25">
      <c r="A21" s="52" t="s">
        <v>110</v>
      </c>
      <c r="B21" s="31">
        <v>0</v>
      </c>
      <c r="C21" s="29"/>
    </row>
    <row r="22" spans="1:4" x14ac:dyDescent="0.25">
      <c r="A22" s="52" t="s">
        <v>111</v>
      </c>
      <c r="B22" s="31">
        <v>0</v>
      </c>
      <c r="C22" s="29"/>
    </row>
    <row r="23" spans="1:4" ht="45" x14ac:dyDescent="0.25">
      <c r="A23" s="53" t="s">
        <v>65</v>
      </c>
      <c r="B23" s="31"/>
      <c r="C23" s="29"/>
    </row>
    <row r="24" spans="1:4" ht="30" x14ac:dyDescent="0.25">
      <c r="A24" s="53" t="s">
        <v>24</v>
      </c>
      <c r="B24" s="31"/>
      <c r="C24" s="29"/>
    </row>
    <row r="25" spans="1:4" ht="45" x14ac:dyDescent="0.25">
      <c r="A25" s="53" t="s">
        <v>67</v>
      </c>
      <c r="B25" s="31"/>
      <c r="C25" s="29"/>
    </row>
    <row r="26" spans="1:4" x14ac:dyDescent="0.25">
      <c r="A26" s="60"/>
    </row>
  </sheetData>
  <mergeCells count="3">
    <mergeCell ref="B1:C1"/>
    <mergeCell ref="A3:C3"/>
    <mergeCell ref="A19:C19"/>
  </mergeCells>
  <pageMargins left="0.7" right="0.7" top="0.75" bottom="0.75" header="0.3" footer="0.3"/>
  <pageSetup paperSize="9"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Investiciju_plans_POST2020</vt:lpstr>
      <vt:lpstr>Par aglo. un dec.kan.</vt:lpstr>
      <vt:lpstr>Ūdenssaimniec_ESOŠS_VĒRTĒJUMS</vt:lpstr>
      <vt:lpstr>NAI_esošais_vērtējums</vt:lpstr>
      <vt:lpstr>Ekonomiskais_novērtējums</vt:lpstr>
      <vt:lpstr>'Par aglo. un dec.kan.'!Print_Area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2020-11-24T07:44:06Z</dcterms:modified>
</cp:coreProperties>
</file>