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2"/>
  </bookViews>
  <sheets>
    <sheet name="Tabula 2.1." sheetId="1" r:id="rId1"/>
    <sheet name="Tabula 2.2." sheetId="2" state="hidden" r:id="rId2"/>
    <sheet name="Tabula3.1." sheetId="3" r:id="rId3"/>
    <sheet name="Tabula3.2." sheetId="4" state="hidden" r:id="rId4"/>
  </sheets>
  <calcPr calcId="125725"/>
</workbook>
</file>

<file path=xl/calcChain.xml><?xml version="1.0" encoding="utf-8"?>
<calcChain xmlns="http://schemas.openxmlformats.org/spreadsheetml/2006/main">
  <c r="H9" i="3"/>
  <c r="A4"/>
  <c r="A7"/>
  <c r="A5"/>
</calcChain>
</file>

<file path=xl/sharedStrings.xml><?xml version="1.0" encoding="utf-8"?>
<sst xmlns="http://schemas.openxmlformats.org/spreadsheetml/2006/main" count="106" uniqueCount="87">
  <si>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</si>
  <si>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</si>
  <si>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</si>
  <si>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</si>
  <si>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</si>
  <si>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</si>
  <si>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</si>
  <si>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</si>
  <si>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</si>
  <si>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</si>
  <si>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</si>
  <si>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</si>
  <si>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</si>
  <si>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2.2.tabula</t>
  </si>
  <si>
    <t>Ūdens patēriņa analīze</t>
  </si>
  <si>
    <t>Iegūtais ūdens daudzums t.m3/gadā</t>
  </si>
  <si>
    <t>Iegūtais ūdens daudzums m3/dn</t>
  </si>
  <si>
    <t>Apmaksātais ūdens daudzums m3/dn</t>
  </si>
  <si>
    <t>Iedzīvotāju ūdens patēriņš m3/dn</t>
  </si>
  <si>
    <t>Uzņēmumu ūdens patēriņš m3/dn</t>
  </si>
  <si>
    <t>Institūciju ūdens patēriņš m3/dn</t>
  </si>
  <si>
    <t xml:space="preserve">Informācijas avots (dokuments vai persona, kas tika intervēta): </t>
  </si>
  <si>
    <t xml:space="preserve">(datums, intervētās personas </t>
  </si>
  <si>
    <t>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</si>
  <si>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</si>
  <si>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</si>
  <si>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</si>
  <si>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</si>
  <si>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</si>
  <si>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</si>
  <si>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</si>
  <si>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</si>
  <si>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</si>
  <si>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</si>
  <si>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</si>
  <si>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</si>
  <si>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</si>
  <si>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</si>
  <si>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</si>
  <si>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</si>
  <si>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</si>
  <si>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</si>
  <si>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</si>
  <si>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</si>
  <si>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</si>
  <si>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t>Notekūdeņu apjoma analīze</t>
  </si>
  <si>
    <t>Apmaksātais notekūdeņu daudzums m3/dn</t>
  </si>
  <si>
    <t>Notekūdeņi no iedzīvotājiem m3/dn</t>
  </si>
  <si>
    <t>Notekūdeņi no uzņēmumiem m3/dn</t>
  </si>
  <si>
    <t>Notekūdeņi no institūcijām m3/dn</t>
  </si>
  <si>
    <t>Infiltrācija m3/dn, % (no novadītā)</t>
  </si>
  <si>
    <t>Kopējais apjoms uz NAI m3/dn</t>
  </si>
  <si>
    <t>Kopējais apjoms uz NAI t.m3/gadā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</si>
  <si>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</si>
  <si>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</si>
  <si>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</si>
  <si>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</si>
  <si>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</si>
  <si>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</si>
  <si>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</si>
  <si>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3.2.tabula</t>
  </si>
  <si>
    <t>Iegūtais ūdens daudzums m3/gadā</t>
  </si>
  <si>
    <t>Piegādātais ūdens daudzums m3/gadā</t>
  </si>
  <si>
    <t>Piegādātais ūdens daudzums m3/dn</t>
  </si>
  <si>
    <t>Ūdens zudumi (t.sk. tehniskie - ŪAS filtru skalošanai un ugunsdzēsībai) %</t>
  </si>
  <si>
    <t>Ūdens zudumi (t.sk. tehniskie - ŪAS filtru skalošanai un ugunsdzēsībai) m3/dn</t>
  </si>
  <si>
    <t>Apmaksātais ūdens daudzums m3/gadā</t>
  </si>
  <si>
    <t>Apmaksātais notekūdeņu daudzums m3/gadā</t>
  </si>
  <si>
    <t>Notekūdeņi no iedzīvotājiem m3/gadā</t>
  </si>
  <si>
    <t>Iedzīvotāji</t>
  </si>
  <si>
    <t>Uzņēmumi</t>
  </si>
  <si>
    <t>Iestādes</t>
  </si>
  <si>
    <t>Juanaglona</t>
  </si>
  <si>
    <t>Tīklu garums 3km; tehn.stāvoklis - slikts; diametri - 65 - 100mm.</t>
  </si>
  <si>
    <t>2 artēziskie urbumi; jauda 3l/sek.; tehn.stāvoklis- apmierinošs; identifikācijas Nr. P800406, Nr. P800405.</t>
  </si>
  <si>
    <t>Apmierinoša kvalitāte</t>
  </si>
  <si>
    <t xml:space="preserve">Pārskati Nr. D1/5188.1-2011, Nr. D1/5187.1-2011 no 22.09.2011. </t>
  </si>
  <si>
    <t>Nav</t>
  </si>
  <si>
    <t>-</t>
  </si>
  <si>
    <t xml:space="preserve">Nepārsniedz normatīvās prasības </t>
  </si>
  <si>
    <t>Jaunaglona</t>
  </si>
  <si>
    <t>A800103</t>
  </si>
  <si>
    <t>Tartakas upe</t>
  </si>
  <si>
    <t>Test.pārskats Nr. 11/1646 no 19.09.2011.</t>
  </si>
  <si>
    <t>Tīklu garums ~ 3km; diametrs 150, 200mm; materiāls - keramika, ķets, tehn. Stāvoklis slikts</t>
  </si>
  <si>
    <t>1 KSS</t>
  </si>
  <si>
    <t>nd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</si>
</sst>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wrapText="1"/>
    </xf>
    <xf numFmtId="0" fontId="9" fillId="0" borderId="1" xfId="0" applyFont="1" applyBorder="1"/>
    <xf numFmtId="0" fontId="9" fillId="0" borderId="0" xfId="0" applyFont="1"/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0" xfId="0" applyFont="1"/>
    <xf numFmtId="0" fontId="2" fillId="0" borderId="0" xfId="0" applyFont="1" applyAlignment="1">
      <alignment vertical="top"/>
    </xf>
    <xf numFmtId="0" fontId="7" fillId="0" borderId="0" xfId="0" applyFont="1"/>
    <xf numFmtId="0" fontId="15" fillId="0" borderId="0" xfId="0" applyFont="1"/>
    <xf numFmtId="0" fontId="13" fillId="0" borderId="0" xfId="0" applyFont="1" applyAlignment="1">
      <alignment vertical="top"/>
    </xf>
    <xf numFmtId="0" fontId="0" fillId="0" borderId="2" xfId="0" applyFill="1" applyBorder="1"/>
    <xf numFmtId="2" fontId="0" fillId="0" borderId="2" xfId="0" applyNumberFormat="1" applyFill="1" applyBorder="1"/>
    <xf numFmtId="0" fontId="0" fillId="0" borderId="0" xfId="0" applyFill="1"/>
    <xf numFmtId="0" fontId="7" fillId="0" borderId="2" xfId="0" applyFont="1" applyFill="1" applyBorder="1" applyAlignment="1">
      <alignment horizontal="center" vertical="center" wrapText="1"/>
    </xf>
    <xf numFmtId="164" fontId="0" fillId="0" borderId="2" xfId="0" applyNumberFormat="1" applyFill="1" applyBorder="1"/>
    <xf numFmtId="0" fontId="0" fillId="0" borderId="2" xfId="0" applyFill="1" applyBorder="1" applyAlignment="1">
      <alignment horizontal="center"/>
    </xf>
    <xf numFmtId="0" fontId="9" fillId="0" borderId="0" xfId="0" applyFont="1"/>
    <xf numFmtId="0" fontId="0" fillId="0" borderId="0" xfId="0"/>
    <xf numFmtId="0" fontId="0" fillId="0" borderId="2" xfId="0" applyNumberFormat="1" applyFill="1" applyBorder="1" applyAlignment="1">
      <alignment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 textRotation="90"/>
    </xf>
    <xf numFmtId="2" fontId="0" fillId="0" borderId="2" xfId="0" applyNumberFormat="1" applyFill="1" applyBorder="1" applyAlignment="1">
      <alignment wrapText="1"/>
    </xf>
    <xf numFmtId="0" fontId="2" fillId="0" borderId="2" xfId="0" applyFont="1" applyFill="1" applyBorder="1" applyAlignment="1">
      <alignment textRotation="90" wrapText="1"/>
    </xf>
    <xf numFmtId="1" fontId="0" fillId="0" borderId="2" xfId="0" applyNumberFormat="1" applyFill="1" applyBorder="1"/>
    <xf numFmtId="0" fontId="2" fillId="0" borderId="2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textRotation="90" wrapText="1"/>
    </xf>
    <xf numFmtId="0" fontId="2" fillId="0" borderId="5" xfId="0" applyFont="1" applyFill="1" applyBorder="1" applyAlignment="1">
      <alignment horizontal="center" textRotation="90" wrapText="1"/>
    </xf>
    <xf numFmtId="0" fontId="2" fillId="0" borderId="6" xfId="0" applyFont="1" applyFill="1" applyBorder="1" applyAlignment="1">
      <alignment horizont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/>
    </xf>
    <xf numFmtId="0" fontId="2" fillId="0" borderId="2" xfId="0" applyFont="1" applyFill="1" applyBorder="1"/>
    <xf numFmtId="0" fontId="2" fillId="0" borderId="4" xfId="0" applyFont="1" applyFill="1" applyBorder="1" applyAlignment="1">
      <alignment textRotation="90" wrapText="1"/>
    </xf>
    <xf numFmtId="0" fontId="2" fillId="0" borderId="5" xfId="0" applyFont="1" applyFill="1" applyBorder="1" applyAlignment="1">
      <alignment textRotation="90" wrapText="1"/>
    </xf>
    <xf numFmtId="0" fontId="2" fillId="0" borderId="6" xfId="0" applyFont="1" applyFill="1" applyBorder="1" applyAlignment="1">
      <alignment textRotation="90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/>
    </xf>
    <xf numFmtId="0" fontId="9" fillId="0" borderId="0" xfId="0" applyFo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Normal="100" workbookViewId="0">
      <selection activeCell="A7" sqref="A7"/>
    </sheetView>
  </sheetViews>
  <sheetFormatPr defaultRowHeight="12.75"/>
  <cols>
    <col min="1" max="1" width="12" style="1" customWidth="1"/>
    <col min="2" max="2" width="6" style="1" customWidth="1"/>
    <col min="3" max="3" width="6.85546875" style="16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54"/>
      <c r="K1" s="54"/>
      <c r="L1" s="54"/>
      <c r="M1" s="54"/>
      <c r="N1" s="54"/>
      <c r="O1" s="54"/>
      <c r="P1" s="54"/>
      <c r="Q1" s="54"/>
    </row>
    <row r="2" spans="1:17" hidden="1">
      <c r="K2" s="54"/>
      <c r="L2" s="54"/>
      <c r="M2" s="54"/>
      <c r="N2" s="54"/>
      <c r="O2" s="54"/>
      <c r="P2" s="54"/>
      <c r="Q2" s="54"/>
    </row>
    <row r="3" spans="1:17" s="15" customFormat="1" ht="18.75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idden="1"/>
    <row r="5" spans="1:17" s="20" customFormat="1" ht="34.5" hidden="1" customHeight="1">
      <c r="A5" s="56" t="s">
        <v>1</v>
      </c>
      <c r="B5" s="56"/>
      <c r="C5" s="56"/>
      <c r="D5" s="56"/>
      <c r="E5" s="56"/>
      <c r="F5" s="56"/>
      <c r="G5" s="56"/>
      <c r="H5" s="56"/>
      <c r="I5" s="57"/>
      <c r="J5" s="57"/>
      <c r="K5" s="57"/>
      <c r="L5" s="57"/>
      <c r="M5" s="57"/>
      <c r="N5" s="57"/>
      <c r="O5" s="57"/>
      <c r="P5" s="57"/>
      <c r="Q5" s="57"/>
    </row>
    <row r="6" spans="1:17" ht="12" hidden="1" customHeight="1"/>
    <row r="7" spans="1:17" ht="87.75" customHeight="1">
      <c r="A7" s="14" t="s">
        <v>27</v>
      </c>
      <c r="B7" s="48" t="s">
        <v>3</v>
      </c>
      <c r="C7" s="44"/>
      <c r="D7" s="48" t="s">
        <v>4</v>
      </c>
      <c r="E7" s="48" t="s">
        <v>5</v>
      </c>
      <c r="F7" s="44" t="s">
        <v>6</v>
      </c>
      <c r="G7" s="48" t="s">
        <v>7</v>
      </c>
      <c r="H7" s="48" t="s">
        <v>8</v>
      </c>
      <c r="I7" s="48" t="s">
        <v>53</v>
      </c>
      <c r="J7" s="48" t="s">
        <v>54</v>
      </c>
      <c r="K7" s="48" t="s">
        <v>9</v>
      </c>
      <c r="L7" s="48" t="s">
        <v>10</v>
      </c>
      <c r="M7" s="48" t="s">
        <v>55</v>
      </c>
      <c r="N7" s="48" t="s">
        <v>11</v>
      </c>
      <c r="O7" s="48" t="s">
        <v>56</v>
      </c>
      <c r="P7" s="48" t="s">
        <v>11</v>
      </c>
      <c r="Q7" s="48" t="s">
        <v>12</v>
      </c>
    </row>
    <row r="8" spans="1:17" ht="127.5" customHeight="1">
      <c r="A8" s="14" t="s">
        <v>2</v>
      </c>
      <c r="B8" s="48"/>
      <c r="C8" s="44"/>
      <c r="D8" s="48"/>
      <c r="E8" s="48"/>
      <c r="F8" s="44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17">
      <c r="A9" s="2">
        <v>1</v>
      </c>
      <c r="B9" s="2">
        <v>2</v>
      </c>
      <c r="C9" s="17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38" t="s">
        <v>72</v>
      </c>
      <c r="B10" s="50"/>
      <c r="C10" s="34" t="s">
        <v>69</v>
      </c>
      <c r="D10" s="33">
        <v>700</v>
      </c>
      <c r="E10" s="33">
        <v>700</v>
      </c>
      <c r="F10" s="33">
        <v>100</v>
      </c>
      <c r="G10" s="33">
        <v>0</v>
      </c>
      <c r="H10" s="51" t="s">
        <v>73</v>
      </c>
      <c r="I10" s="45" t="s">
        <v>74</v>
      </c>
      <c r="J10" s="45" t="s">
        <v>75</v>
      </c>
      <c r="K10" s="45" t="s">
        <v>76</v>
      </c>
      <c r="L10" s="41" t="s">
        <v>77</v>
      </c>
      <c r="M10" s="41" t="s">
        <v>78</v>
      </c>
      <c r="N10" s="41" t="s">
        <v>78</v>
      </c>
      <c r="O10" s="45" t="s">
        <v>79</v>
      </c>
      <c r="P10" s="41" t="s">
        <v>78</v>
      </c>
      <c r="Q10" s="41" t="s">
        <v>78</v>
      </c>
    </row>
    <row r="11" spans="1:17" ht="65.25" customHeight="1">
      <c r="A11" s="50"/>
      <c r="B11" s="50"/>
      <c r="C11" s="34" t="s">
        <v>70</v>
      </c>
      <c r="D11" s="33">
        <v>0</v>
      </c>
      <c r="E11" s="33">
        <v>0</v>
      </c>
      <c r="F11" s="39" t="s">
        <v>78</v>
      </c>
      <c r="G11" s="33">
        <v>0</v>
      </c>
      <c r="H11" s="52"/>
      <c r="I11" s="46"/>
      <c r="J11" s="46"/>
      <c r="K11" s="46"/>
      <c r="L11" s="42"/>
      <c r="M11" s="42"/>
      <c r="N11" s="42"/>
      <c r="O11" s="46"/>
      <c r="P11" s="42"/>
      <c r="Q11" s="42"/>
    </row>
    <row r="12" spans="1:17" ht="58.5" customHeight="1">
      <c r="A12" s="50"/>
      <c r="B12" s="50"/>
      <c r="C12" s="34" t="s">
        <v>71</v>
      </c>
      <c r="D12" s="33">
        <v>2</v>
      </c>
      <c r="E12" s="33">
        <v>2</v>
      </c>
      <c r="F12" s="33">
        <v>100</v>
      </c>
      <c r="G12" s="33">
        <v>0</v>
      </c>
      <c r="H12" s="53"/>
      <c r="I12" s="47"/>
      <c r="J12" s="47"/>
      <c r="K12" s="47"/>
      <c r="L12" s="43"/>
      <c r="M12" s="43"/>
      <c r="N12" s="43"/>
      <c r="O12" s="47"/>
      <c r="P12" s="43"/>
      <c r="Q12" s="43"/>
    </row>
    <row r="13" spans="1:17" s="21" customFormat="1" ht="15.75">
      <c r="B13" s="49"/>
      <c r="C13" s="49"/>
      <c r="D13" s="49"/>
      <c r="E13" s="49"/>
      <c r="F13" s="49"/>
      <c r="G13" s="49"/>
      <c r="H13" s="49"/>
      <c r="I13" s="49"/>
      <c r="J13" s="49"/>
      <c r="K13" s="49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P10:P12"/>
    <mergeCell ref="Q10:Q12"/>
    <mergeCell ref="C7:C8"/>
    <mergeCell ref="I10:I12"/>
    <mergeCell ref="D7:D8"/>
    <mergeCell ref="E7:E8"/>
    <mergeCell ref="F7:F8"/>
    <mergeCell ref="L10:L12"/>
    <mergeCell ref="K10:K12"/>
    <mergeCell ref="M10:M12"/>
    <mergeCell ref="N10:N12"/>
    <mergeCell ref="O10:O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"/>
  <sheetViews>
    <sheetView workbookViewId="0">
      <selection activeCell="D18" sqref="D18"/>
    </sheetView>
  </sheetViews>
  <sheetFormatPr defaultRowHeight="15"/>
  <cols>
    <col min="1" max="2" width="11" customWidth="1"/>
    <col min="3" max="3" width="11" style="31" customWidth="1"/>
    <col min="4" max="4" width="10.28515625" customWidth="1"/>
    <col min="5" max="5" width="16.85546875" customWidth="1"/>
    <col min="6" max="8" width="16.85546875" style="31" customWidth="1"/>
    <col min="9" max="9" width="13.5703125" customWidth="1"/>
    <col min="10" max="10" width="13.5703125" style="31" customWidth="1"/>
    <col min="11" max="11" width="12.140625" customWidth="1"/>
    <col min="12" max="12" width="12" customWidth="1"/>
    <col min="13" max="13" width="12.7109375" customWidth="1"/>
  </cols>
  <sheetData>
    <row r="1" spans="1:19">
      <c r="M1" t="s">
        <v>13</v>
      </c>
    </row>
    <row r="2" spans="1:19">
      <c r="A2" s="58" t="s">
        <v>14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"/>
      <c r="O2" s="5"/>
      <c r="P2" s="5"/>
      <c r="Q2" s="5"/>
      <c r="R2" s="5"/>
      <c r="S2" s="5"/>
    </row>
    <row r="4" spans="1:19" s="4" customFormat="1" ht="95.25" customHeight="1">
      <c r="A4" s="6" t="s">
        <v>3</v>
      </c>
      <c r="B4" s="6" t="s">
        <v>15</v>
      </c>
      <c r="C4" s="6" t="s">
        <v>61</v>
      </c>
      <c r="D4" s="6" t="s">
        <v>16</v>
      </c>
      <c r="E4" s="6" t="s">
        <v>65</v>
      </c>
      <c r="F4" s="6" t="s">
        <v>64</v>
      </c>
      <c r="G4" s="6" t="s">
        <v>62</v>
      </c>
      <c r="H4" s="6" t="s">
        <v>63</v>
      </c>
      <c r="I4" s="6" t="s">
        <v>66</v>
      </c>
      <c r="J4" s="6" t="s">
        <v>17</v>
      </c>
      <c r="K4" s="6" t="s">
        <v>18</v>
      </c>
      <c r="L4" s="6" t="s">
        <v>19</v>
      </c>
      <c r="M4" s="6" t="s">
        <v>20</v>
      </c>
    </row>
    <row r="5" spans="1:19" ht="32.25" customHeight="1">
      <c r="A5" s="27">
        <v>2008</v>
      </c>
      <c r="B5" s="24"/>
      <c r="C5" s="24"/>
      <c r="D5" s="25"/>
      <c r="E5" s="35"/>
      <c r="F5" s="32"/>
      <c r="G5" s="32"/>
      <c r="H5" s="35"/>
      <c r="I5" s="25"/>
      <c r="J5" s="25"/>
      <c r="K5" s="25"/>
      <c r="L5" s="29"/>
      <c r="M5" s="29"/>
    </row>
    <row r="6" spans="1:19" ht="36" customHeight="1">
      <c r="A6" s="27">
        <v>2009</v>
      </c>
      <c r="B6" s="24"/>
      <c r="C6" s="24"/>
      <c r="D6" s="25"/>
      <c r="E6" s="35"/>
      <c r="F6" s="32"/>
      <c r="G6" s="32"/>
      <c r="H6" s="35"/>
      <c r="I6" s="25"/>
      <c r="J6" s="25"/>
      <c r="K6" s="25"/>
      <c r="L6" s="29"/>
      <c r="M6" s="29"/>
    </row>
    <row r="7" spans="1:19" s="26" customFormat="1" ht="27.75" customHeight="1">
      <c r="A7" s="27">
        <v>2010</v>
      </c>
      <c r="B7" s="24"/>
      <c r="C7" s="24"/>
      <c r="D7" s="25"/>
      <c r="E7" s="35"/>
      <c r="F7" s="32"/>
      <c r="G7" s="32"/>
      <c r="H7" s="35"/>
      <c r="I7" s="25"/>
      <c r="J7" s="25"/>
      <c r="K7" s="25"/>
      <c r="L7" s="29"/>
      <c r="M7" s="29"/>
    </row>
    <row r="9" spans="1:19">
      <c r="A9" s="59" t="s">
        <v>21</v>
      </c>
      <c r="B9" s="59"/>
      <c r="C9" s="59"/>
      <c r="D9" s="59"/>
      <c r="E9" s="59"/>
      <c r="F9" s="59"/>
      <c r="G9" s="59"/>
      <c r="H9" s="59"/>
      <c r="I9" s="59"/>
      <c r="J9" s="30"/>
      <c r="K9" s="9"/>
      <c r="L9" s="9"/>
      <c r="M9" s="9"/>
      <c r="N9" s="10" t="s">
        <v>22</v>
      </c>
      <c r="O9" s="11"/>
      <c r="P9" s="11"/>
    </row>
    <row r="10" spans="1:19">
      <c r="A10" s="10" t="s">
        <v>23</v>
      </c>
      <c r="B10" s="10"/>
      <c r="C10" s="30"/>
      <c r="D10" s="10"/>
      <c r="E10" s="10"/>
      <c r="F10" s="30"/>
      <c r="G10" s="30"/>
      <c r="H10" s="30"/>
      <c r="I10" s="10"/>
      <c r="J10" s="30"/>
      <c r="K10" s="10"/>
      <c r="L10" s="10"/>
      <c r="M10" s="10"/>
      <c r="N10" s="11"/>
      <c r="O10" s="11"/>
      <c r="P10" s="11"/>
    </row>
  </sheetData>
  <mergeCells count="2">
    <mergeCell ref="A2:M2"/>
    <mergeCell ref="A9:I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8" workbookViewId="0">
      <selection activeCell="P13" sqref="P13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54" t="s">
        <v>24</v>
      </c>
      <c r="L1" s="54"/>
      <c r="M1" s="54"/>
      <c r="N1" s="54"/>
      <c r="O1" s="54"/>
      <c r="P1" s="54"/>
      <c r="Q1" s="54"/>
      <c r="R1" s="54"/>
      <c r="S1" s="54"/>
      <c r="T1" s="54"/>
    </row>
    <row r="2" spans="1:20" hidden="1">
      <c r="K2" s="54" t="s">
        <v>25</v>
      </c>
      <c r="L2" s="54"/>
      <c r="M2" s="54"/>
      <c r="N2" s="54"/>
      <c r="O2" s="54"/>
      <c r="P2" s="54"/>
      <c r="Q2" s="54"/>
      <c r="R2" s="54"/>
      <c r="S2" s="54"/>
      <c r="T2" s="54"/>
    </row>
    <row r="3" spans="1:20" s="22" customFormat="1" ht="18.75">
      <c r="A3" s="55" t="s">
        <v>26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</row>
    <row r="4" spans="1:20" s="20" customFormat="1" ht="39" hidden="1" customHeight="1">
      <c r="A4" s="23" t="str">
        <f>+'Tabula 2.1.'!A5:Q5</f>
        <v xml:space="preserve">Informācijas avots (dokuments vai persona, kas tika intervēta) : </v>
      </c>
    </row>
    <row r="5" spans="1:20" ht="72" customHeight="1">
      <c r="A5" s="44" t="str">
        <f>+'Tabula 2.1.'!A7</f>
        <v>Apdzīvotas vietas nosaukums</v>
      </c>
      <c r="B5" s="64" t="s">
        <v>3</v>
      </c>
      <c r="C5" s="44"/>
      <c r="D5" s="48" t="s">
        <v>57</v>
      </c>
      <c r="E5" s="48" t="s">
        <v>59</v>
      </c>
      <c r="F5" s="65" t="s">
        <v>6</v>
      </c>
      <c r="G5" s="48" t="s">
        <v>28</v>
      </c>
      <c r="H5" s="48" t="s">
        <v>29</v>
      </c>
      <c r="I5" s="44" t="s">
        <v>30</v>
      </c>
      <c r="J5" s="44"/>
      <c r="K5" s="44" t="s">
        <v>36</v>
      </c>
      <c r="L5" s="44"/>
      <c r="M5" s="44"/>
      <c r="N5" s="44"/>
      <c r="O5" s="44"/>
      <c r="P5" s="44"/>
      <c r="Q5" s="44"/>
      <c r="R5" s="14"/>
      <c r="S5" s="12"/>
      <c r="T5" s="12"/>
    </row>
    <row r="6" spans="1:20" ht="76.5" customHeight="1">
      <c r="A6" s="44"/>
      <c r="B6" s="64"/>
      <c r="C6" s="44"/>
      <c r="D6" s="48"/>
      <c r="E6" s="48"/>
      <c r="F6" s="66"/>
      <c r="G6" s="48"/>
      <c r="H6" s="48"/>
      <c r="I6" s="48" t="s">
        <v>31</v>
      </c>
      <c r="J6" s="48" t="s">
        <v>32</v>
      </c>
      <c r="K6" s="48" t="s">
        <v>33</v>
      </c>
      <c r="L6" s="48" t="s">
        <v>34</v>
      </c>
      <c r="M6" s="48" t="s">
        <v>35</v>
      </c>
      <c r="N6" s="62" t="s">
        <v>37</v>
      </c>
      <c r="O6" s="48" t="s">
        <v>38</v>
      </c>
      <c r="P6" s="14" t="s">
        <v>39</v>
      </c>
      <c r="Q6" s="14" t="s">
        <v>40</v>
      </c>
      <c r="R6" s="14" t="s">
        <v>58</v>
      </c>
      <c r="S6" s="14" t="s">
        <v>42</v>
      </c>
      <c r="T6" s="14" t="s">
        <v>43</v>
      </c>
    </row>
    <row r="7" spans="1:20" ht="99.75" customHeight="1">
      <c r="A7" s="14" t="str">
        <f>+'Tabula 2.1.'!A8</f>
        <v>Pakalpojuma sniedzējs</v>
      </c>
      <c r="B7" s="64"/>
      <c r="C7" s="44"/>
      <c r="D7" s="48"/>
      <c r="E7" s="48"/>
      <c r="F7" s="67"/>
      <c r="G7" s="48"/>
      <c r="H7" s="48"/>
      <c r="I7" s="48"/>
      <c r="J7" s="48"/>
      <c r="K7" s="48"/>
      <c r="L7" s="48"/>
      <c r="M7" s="48"/>
      <c r="N7" s="63"/>
      <c r="O7" s="48"/>
      <c r="P7" s="14" t="s">
        <v>44</v>
      </c>
      <c r="Q7" s="13" t="s">
        <v>41</v>
      </c>
      <c r="R7" s="14"/>
      <c r="S7" s="12"/>
      <c r="T7" s="12"/>
    </row>
    <row r="8" spans="1:20" s="19" customForma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18">
        <v>16</v>
      </c>
      <c r="Q8" s="18">
        <v>17</v>
      </c>
      <c r="R8" s="18">
        <v>18</v>
      </c>
      <c r="S8" s="18">
        <v>19</v>
      </c>
      <c r="T8" s="18">
        <v>20</v>
      </c>
    </row>
    <row r="9" spans="1:20" ht="61.5" customHeight="1">
      <c r="A9" s="40" t="s">
        <v>80</v>
      </c>
      <c r="B9" s="60"/>
      <c r="C9" s="36" t="s">
        <v>69</v>
      </c>
      <c r="D9" s="40">
        <v>700</v>
      </c>
      <c r="E9" s="40">
        <v>700</v>
      </c>
      <c r="F9" s="40">
        <v>100</v>
      </c>
      <c r="G9" s="40">
        <v>0</v>
      </c>
      <c r="H9" s="41">
        <f>26280/365</f>
        <v>72</v>
      </c>
      <c r="I9" s="41">
        <v>72</v>
      </c>
      <c r="J9" s="41">
        <v>0</v>
      </c>
      <c r="K9" s="60" t="s">
        <v>86</v>
      </c>
      <c r="L9" s="60">
        <v>72</v>
      </c>
      <c r="M9" s="60" t="s">
        <v>81</v>
      </c>
      <c r="N9" s="60">
        <v>200</v>
      </c>
      <c r="O9" s="60" t="s">
        <v>86</v>
      </c>
      <c r="P9" s="60" t="s">
        <v>82</v>
      </c>
      <c r="Q9" s="60" t="s">
        <v>78</v>
      </c>
      <c r="R9" s="60" t="s">
        <v>84</v>
      </c>
      <c r="S9" s="60" t="s">
        <v>85</v>
      </c>
      <c r="T9" s="60" t="s">
        <v>78</v>
      </c>
    </row>
    <row r="10" spans="1:20" ht="63.75" customHeight="1">
      <c r="A10" s="61"/>
      <c r="B10" s="60"/>
      <c r="C10" s="36" t="s">
        <v>70</v>
      </c>
      <c r="D10" s="40">
        <v>0</v>
      </c>
      <c r="E10" s="40">
        <v>0</v>
      </c>
      <c r="F10" s="40" t="s">
        <v>78</v>
      </c>
      <c r="G10" s="40">
        <v>0</v>
      </c>
      <c r="H10" s="42"/>
      <c r="I10" s="42"/>
      <c r="J10" s="42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ht="78" customHeight="1">
      <c r="A11" s="61"/>
      <c r="B11" s="60"/>
      <c r="C11" s="36" t="s">
        <v>71</v>
      </c>
      <c r="D11" s="40">
        <v>2</v>
      </c>
      <c r="E11" s="40">
        <v>2</v>
      </c>
      <c r="F11" s="40">
        <v>100</v>
      </c>
      <c r="G11" s="40">
        <v>0</v>
      </c>
      <c r="H11" s="43"/>
      <c r="I11" s="43"/>
      <c r="J11" s="43"/>
      <c r="K11" s="60"/>
      <c r="L11" s="60"/>
      <c r="M11" s="60"/>
      <c r="N11" s="60"/>
      <c r="O11" s="60"/>
      <c r="P11" s="40" t="s">
        <v>83</v>
      </c>
      <c r="Q11" s="60"/>
      <c r="R11" s="60"/>
      <c r="S11" s="60"/>
      <c r="T11" s="60"/>
    </row>
    <row r="12" spans="1:20" s="21" customFormat="1" ht="15.75">
      <c r="E12" s="49"/>
      <c r="F12" s="49"/>
      <c r="G12" s="49"/>
      <c r="H12" s="49"/>
      <c r="I12" s="49"/>
      <c r="J12" s="49"/>
      <c r="K12" s="49"/>
      <c r="L12" s="49"/>
      <c r="M12" s="49"/>
      <c r="N12" s="49"/>
    </row>
  </sheetData>
  <mergeCells count="36"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H9:H11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B6" sqref="B6:J8"/>
    </sheetView>
  </sheetViews>
  <sheetFormatPr defaultRowHeight="15"/>
  <cols>
    <col min="2" max="2" width="13.28515625" style="31" customWidth="1"/>
    <col min="3" max="3" width="13.140625" customWidth="1"/>
    <col min="4" max="4" width="13.140625" style="31" customWidth="1"/>
    <col min="5" max="5" width="14.42578125" customWidth="1"/>
    <col min="6" max="6" width="14.28515625" customWidth="1"/>
    <col min="7" max="7" width="12.42578125" customWidth="1"/>
    <col min="8" max="8" width="12.5703125" customWidth="1"/>
    <col min="9" max="9" width="12" customWidth="1"/>
    <col min="10" max="10" width="15.7109375" customWidth="1"/>
  </cols>
  <sheetData>
    <row r="1" spans="1:13">
      <c r="J1" s="69" t="s">
        <v>60</v>
      </c>
      <c r="K1" s="69"/>
      <c r="L1" s="69"/>
      <c r="M1" s="69"/>
    </row>
    <row r="3" spans="1:13">
      <c r="A3" s="68" t="s">
        <v>45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5" spans="1:13" ht="57" customHeight="1">
      <c r="A5" s="8" t="s">
        <v>3</v>
      </c>
      <c r="B5" s="8" t="s">
        <v>67</v>
      </c>
      <c r="C5" s="8" t="s">
        <v>46</v>
      </c>
      <c r="D5" s="8" t="s">
        <v>68</v>
      </c>
      <c r="E5" s="8" t="s">
        <v>47</v>
      </c>
      <c r="F5" s="8" t="s">
        <v>48</v>
      </c>
      <c r="G5" s="8" t="s">
        <v>49</v>
      </c>
      <c r="H5" s="8" t="s">
        <v>50</v>
      </c>
      <c r="I5" s="8" t="s">
        <v>51</v>
      </c>
      <c r="J5" s="8" t="s">
        <v>52</v>
      </c>
      <c r="K5" s="7"/>
      <c r="L5" s="7"/>
    </row>
    <row r="6" spans="1:13">
      <c r="A6" s="3">
        <v>2008</v>
      </c>
      <c r="B6" s="25"/>
      <c r="C6" s="25"/>
      <c r="D6" s="37"/>
      <c r="E6" s="25"/>
      <c r="F6" s="25"/>
      <c r="G6" s="29"/>
      <c r="H6" s="29"/>
      <c r="I6" s="25"/>
      <c r="J6" s="28"/>
    </row>
    <row r="7" spans="1:13">
      <c r="A7" s="3">
        <v>2009</v>
      </c>
      <c r="B7" s="25"/>
      <c r="C7" s="25"/>
      <c r="D7" s="37"/>
      <c r="E7" s="25"/>
      <c r="F7" s="25"/>
      <c r="G7" s="29"/>
      <c r="H7" s="29"/>
      <c r="I7" s="25"/>
      <c r="J7" s="28"/>
    </row>
    <row r="8" spans="1:13" s="26" customFormat="1">
      <c r="A8" s="24">
        <v>2010</v>
      </c>
      <c r="B8" s="25"/>
      <c r="C8" s="25"/>
      <c r="D8" s="37"/>
      <c r="E8" s="25"/>
      <c r="F8" s="24"/>
      <c r="G8" s="24"/>
      <c r="H8" s="24"/>
      <c r="I8" s="25"/>
      <c r="J8" s="28"/>
    </row>
    <row r="10" spans="1:13">
      <c r="A10" s="59" t="s">
        <v>21</v>
      </c>
      <c r="B10" s="59"/>
      <c r="C10" s="59"/>
      <c r="D10" s="59"/>
      <c r="E10" s="59"/>
      <c r="F10" s="59"/>
      <c r="G10" s="59"/>
      <c r="H10" s="9"/>
      <c r="I10" s="9"/>
      <c r="J10" s="9"/>
      <c r="K10" s="10" t="s">
        <v>22</v>
      </c>
      <c r="L10" s="11"/>
    </row>
    <row r="11" spans="1:13">
      <c r="A11" s="10" t="s">
        <v>23</v>
      </c>
      <c r="B11" s="30"/>
      <c r="C11" s="10"/>
      <c r="D11" s="30"/>
      <c r="E11" s="10"/>
      <c r="F11" s="10"/>
      <c r="G11" s="10"/>
      <c r="H11" s="10"/>
      <c r="I11" s="10"/>
      <c r="J11" s="10"/>
      <c r="K11" s="11"/>
      <c r="L11" s="11"/>
    </row>
  </sheetData>
  <mergeCells count="3">
    <mergeCell ref="A10:G10"/>
    <mergeCell ref="A3:M3"/>
    <mergeCell ref="J1:M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 2.1.</vt:lpstr>
      <vt:lpstr>Tabula 2.2.</vt:lpstr>
      <vt:lpstr>Tabula3.1.</vt:lpstr>
      <vt:lpstr>Tabula3.2.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2012-02-13T07:56:34Z</cp:lastPrinted>
  <dcterms:created xsi:type="dcterms:W3CDTF">2011-10-05T07:07:47Z</dcterms:created>
  <dcterms:modified xsi:type="dcterms:W3CDTF">2012-02-13T07:56:43Z</dcterms:modified>
</cp:coreProperties>
</file>