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I9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<sst xmlns="http://schemas.openxmlformats.org/spreadsheetml/2006/main" count="77" uniqueCount="65">
  <si>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</si>
  <si>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</si>
  <si>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</si>
  <si>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</si>
  <si>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</si>
  <si>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</si>
  <si>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</si>
  <si>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</si>
  <si>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</si>
  <si>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</si>
  <si>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</si>
  <si>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</si>
  <si>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</si>
  <si>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</si>
  <si>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</si>
  <si>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</si>
  <si>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</si>
  <si>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</si>
  <si>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</si>
  <si>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</si>
  <si>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</si>
  <si>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</si>
  <si>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</si>
  <si>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</si>
  <si>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</si>
  <si>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</si>
  <si>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</si>
  <si>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</si>
  <si>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</si>
  <si>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</si>
  <si>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</si>
  <si>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</si>
  <si>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</si>
  <si>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</si>
  <si>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</si>
  <si>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</si>
  <si>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</si>
  <si>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</si>
  <si>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</si>
  <si>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</si>
  <si>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</si>
  <si>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</si>
  <si>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</si>
  <si>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</si>
  <si>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</si>
  <si>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Briģi</t>
  </si>
  <si>
    <t>Briģu pagasta pārvalde</t>
  </si>
  <si>
    <t>n/d</t>
  </si>
  <si>
    <t>Paaugstināts dzelzs un amonija saturs</t>
  </si>
  <si>
    <t xml:space="preserve">Test.pārsk. </t>
  </si>
  <si>
    <t>Test.pārsk. Nr.D/3224.1/2010.</t>
  </si>
  <si>
    <t>Amonijs pārsniedz pieļaujamo normu</t>
  </si>
  <si>
    <t>Ugunsdzēsības risinājumi: n/d. Problēmas: nepieciešama ūdensskaitītāju nomaiņa.</t>
  </si>
  <si>
    <t>Proj.-50; izm. 25-30</t>
  </si>
  <si>
    <t>Atbilst</t>
  </si>
  <si>
    <t>Istras upe</t>
  </si>
  <si>
    <t>Dūņas izved 2 reizes gadā Ludzas apsaimniekotājs, dūņu lauku nav.</t>
  </si>
  <si>
    <t>Nav</t>
  </si>
  <si>
    <t>Nepieciešama speciāla augstspiediena tehnika priekš cauruļu attīrīšanas</t>
  </si>
  <si>
    <t>-</t>
  </si>
  <si>
    <t>L = 2 km, materiāls - polietilēns, d=200mm; tehniskais stāvoklis - labs (tīkli jauni).</t>
  </si>
  <si>
    <t>L = 1,5 km; Tehniskais stāvoklis - labs (jauni tīkli); d= 50 mm; materiāls - polietilēns</t>
  </si>
  <si>
    <t>Artēziskais urbums, Q = 12 m3/h; tehniskais stāvoklis- labs; Identifikācijas Nr. 24526</t>
  </si>
  <si>
    <t xml:space="preserve">Q = 1,7m3/h; tehniskais stāvoklis - labs. </t>
  </si>
  <si>
    <t>Amonijs: 1,23 mg/l; dzelzs - 0,71 mg/l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</si>
</sst>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8" zoomScaleNormal="100" workbookViewId="0">
      <selection activeCell="A11" sqref="A11:A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5"/>
      <c r="D7" s="24" t="s">
        <v>4</v>
      </c>
      <c r="E7" s="24" t="s">
        <v>5</v>
      </c>
      <c r="F7" s="35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5"/>
      <c r="D8" s="24"/>
      <c r="E8" s="24"/>
      <c r="F8" s="35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28">
        <v>2010</v>
      </c>
      <c r="C10" s="16" t="s">
        <v>41</v>
      </c>
      <c r="D10" s="15">
        <v>304</v>
      </c>
      <c r="E10" s="15">
        <v>180</v>
      </c>
      <c r="F10" s="15">
        <f>E10/D10*100</f>
        <v>59.210526315789465</v>
      </c>
      <c r="G10" s="15">
        <v>100</v>
      </c>
      <c r="H10" s="29" t="s">
        <v>61</v>
      </c>
      <c r="I10" s="32" t="s">
        <v>62</v>
      </c>
      <c r="J10" s="47" t="s">
        <v>48</v>
      </c>
      <c r="K10" s="32" t="s">
        <v>49</v>
      </c>
      <c r="L10" s="32" t="s">
        <v>63</v>
      </c>
      <c r="M10" s="32" t="s">
        <v>64</v>
      </c>
      <c r="N10" s="32" t="s">
        <v>50</v>
      </c>
      <c r="O10" s="32" t="s">
        <v>51</v>
      </c>
      <c r="P10" s="32" t="s">
        <v>47</v>
      </c>
      <c r="Q10" s="32" t="s">
        <v>52</v>
      </c>
    </row>
    <row r="11" spans="1:17" ht="65.25" customHeight="1">
      <c r="A11" s="29" t="s">
        <v>46</v>
      </c>
      <c r="B11" s="28"/>
      <c r="C11" s="16" t="s">
        <v>42</v>
      </c>
      <c r="D11" s="15">
        <v>2</v>
      </c>
      <c r="E11" s="15">
        <v>2</v>
      </c>
      <c r="F11" s="18">
        <f t="shared" ref="F11:F12" si="0">E11/D11*100</f>
        <v>100</v>
      </c>
      <c r="G11" s="20" t="s">
        <v>47</v>
      </c>
      <c r="H11" s="30"/>
      <c r="I11" s="33"/>
      <c r="J11" s="48"/>
      <c r="K11" s="33"/>
      <c r="L11" s="33"/>
      <c r="M11" s="33"/>
      <c r="N11" s="33"/>
      <c r="O11" s="33"/>
      <c r="P11" s="33"/>
      <c r="Q11" s="33"/>
    </row>
    <row r="12" spans="1:17" ht="58.5" customHeight="1">
      <c r="A12" s="31"/>
      <c r="B12" s="28"/>
      <c r="C12" s="16" t="s">
        <v>43</v>
      </c>
      <c r="D12" s="15">
        <v>6</v>
      </c>
      <c r="E12" s="15">
        <v>4</v>
      </c>
      <c r="F12" s="18">
        <f t="shared" si="0"/>
        <v>66.666666666666657</v>
      </c>
      <c r="G12" s="20" t="s">
        <v>47</v>
      </c>
      <c r="H12" s="31"/>
      <c r="I12" s="34"/>
      <c r="J12" s="49"/>
      <c r="K12" s="34"/>
      <c r="L12" s="34"/>
      <c r="M12" s="34"/>
      <c r="N12" s="34"/>
      <c r="O12" s="34"/>
      <c r="P12" s="34"/>
      <c r="Q12" s="34"/>
    </row>
    <row r="13" spans="1:17" s="12" customFormat="1" ht="15.75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7" workbookViewId="0">
      <selection activeCell="M21" sqref="M20:M2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5" t="str">
        <f>+'Tabula 2.1.'!A7</f>
        <v>Apdzīvotas vietas nosaukums</v>
      </c>
      <c r="B5" s="36" t="s">
        <v>3</v>
      </c>
      <c r="C5" s="35"/>
      <c r="D5" s="24" t="s">
        <v>38</v>
      </c>
      <c r="E5" s="24" t="s">
        <v>40</v>
      </c>
      <c r="F5" s="37" t="s">
        <v>6</v>
      </c>
      <c r="G5" s="24" t="s">
        <v>17</v>
      </c>
      <c r="H5" s="24" t="s">
        <v>18</v>
      </c>
      <c r="I5" s="35" t="s">
        <v>19</v>
      </c>
      <c r="J5" s="35"/>
      <c r="K5" s="35" t="s">
        <v>25</v>
      </c>
      <c r="L5" s="35"/>
      <c r="M5" s="35"/>
      <c r="N5" s="35"/>
      <c r="O5" s="35"/>
      <c r="P5" s="35"/>
      <c r="Q5" s="35"/>
      <c r="R5" s="5"/>
      <c r="S5" s="3"/>
      <c r="T5" s="3"/>
    </row>
    <row r="6" spans="1:20" ht="76.5" customHeight="1">
      <c r="A6" s="35"/>
      <c r="B6" s="36"/>
      <c r="C6" s="35"/>
      <c r="D6" s="24"/>
      <c r="E6" s="24"/>
      <c r="F6" s="38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0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6"/>
      <c r="C7" s="35"/>
      <c r="D7" s="24"/>
      <c r="E7" s="24"/>
      <c r="F7" s="39"/>
      <c r="G7" s="24"/>
      <c r="H7" s="24"/>
      <c r="I7" s="24"/>
      <c r="J7" s="24"/>
      <c r="K7" s="24"/>
      <c r="L7" s="24"/>
      <c r="M7" s="24"/>
      <c r="N7" s="41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28">
        <v>2010</v>
      </c>
      <c r="C9" s="16" t="s">
        <v>41</v>
      </c>
      <c r="D9" s="20">
        <v>304</v>
      </c>
      <c r="E9" s="17">
        <v>170</v>
      </c>
      <c r="F9" s="17">
        <f>E9/D9*100</f>
        <v>55.921052631578952</v>
      </c>
      <c r="G9" s="17">
        <v>0</v>
      </c>
      <c r="H9" s="43">
        <f>4225/365</f>
        <v>11.575342465753424</v>
      </c>
      <c r="I9" s="43">
        <f>4225/365</f>
        <v>11.575342465753424</v>
      </c>
      <c r="J9" s="32" t="s">
        <v>59</v>
      </c>
      <c r="K9" s="42" t="s">
        <v>47</v>
      </c>
      <c r="L9" s="46">
        <f>4225/365</f>
        <v>11.575342465753424</v>
      </c>
      <c r="M9" s="42" t="s">
        <v>47</v>
      </c>
      <c r="N9" s="47" t="s">
        <v>53</v>
      </c>
      <c r="O9" s="42" t="s">
        <v>47</v>
      </c>
      <c r="P9" s="42" t="s">
        <v>55</v>
      </c>
      <c r="Q9" s="47" t="s">
        <v>56</v>
      </c>
      <c r="R9" s="42" t="s">
        <v>60</v>
      </c>
      <c r="S9" s="42" t="s">
        <v>57</v>
      </c>
      <c r="T9" s="47" t="s">
        <v>58</v>
      </c>
    </row>
    <row r="10" spans="1:20" ht="63.75" customHeight="1">
      <c r="A10" s="29" t="s">
        <v>46</v>
      </c>
      <c r="B10" s="28"/>
      <c r="C10" s="16" t="s">
        <v>42</v>
      </c>
      <c r="D10" s="20">
        <v>2</v>
      </c>
      <c r="E10" s="17">
        <v>1</v>
      </c>
      <c r="F10" s="19">
        <f t="shared" ref="F10:F11" si="0">E10/D10*100</f>
        <v>50</v>
      </c>
      <c r="G10" s="17">
        <v>0</v>
      </c>
      <c r="H10" s="44"/>
      <c r="I10" s="44"/>
      <c r="J10" s="33"/>
      <c r="K10" s="42"/>
      <c r="L10" s="46"/>
      <c r="M10" s="42"/>
      <c r="N10" s="48"/>
      <c r="O10" s="42"/>
      <c r="P10" s="42"/>
      <c r="Q10" s="48"/>
      <c r="R10" s="42"/>
      <c r="S10" s="42"/>
      <c r="T10" s="48"/>
    </row>
    <row r="11" spans="1:20" ht="56.25" customHeight="1">
      <c r="A11" s="31"/>
      <c r="B11" s="28"/>
      <c r="C11" s="16" t="s">
        <v>43</v>
      </c>
      <c r="D11" s="20">
        <v>6</v>
      </c>
      <c r="E11" s="17">
        <v>6</v>
      </c>
      <c r="F11" s="19">
        <f t="shared" si="0"/>
        <v>100</v>
      </c>
      <c r="G11" s="17">
        <v>0</v>
      </c>
      <c r="H11" s="45"/>
      <c r="I11" s="45"/>
      <c r="J11" s="34"/>
      <c r="K11" s="42"/>
      <c r="L11" s="46"/>
      <c r="M11" s="42"/>
      <c r="N11" s="49"/>
      <c r="O11" s="42"/>
      <c r="P11" s="21" t="s">
        <v>54</v>
      </c>
      <c r="Q11" s="49"/>
      <c r="R11" s="42"/>
      <c r="S11" s="42"/>
      <c r="T11" s="49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6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I9:I11"/>
    <mergeCell ref="H9:H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2012-02-01T11:18:23Z</dcterms:modified>
</cp:coreProperties>
</file>