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 concurrentCalc="0"/>
</workbook>
</file>

<file path=xl/calcChain.xml><?xml version="1.0" encoding="utf-8"?>
<calcChain xmlns="http://schemas.openxmlformats.org/spreadsheetml/2006/main">
  <c r="I9" i="3"/>
  <c r="L9"/>
  <c r="H9"/>
  <c r="F11"/>
  <c r="F9"/>
  <c r="F12" i="1"/>
  <c r="F10"/>
  <c r="A4" i="3"/>
  <c r="A7"/>
  <c r="A5"/>
</calcChain>
</file>

<file path=xl/sharedStrings.xml><?xml version="1.0" encoding="utf-8"?>
<sst xmlns="http://schemas.openxmlformats.org/spreadsheetml/2006/main" count="75" uniqueCount="62">
  <si>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</si>
  <si>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</si>
  <si>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</si>
  <si>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</si>
  <si>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</si>
  <si>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</si>
  <si>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</si>
  <si>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</si>
  <si>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</si>
  <si>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</si>
  <si>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</si>
  <si>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</si>
  <si>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</si>
  <si>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</si>
  <si>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</si>
  <si>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</si>
  <si>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</si>
  <si>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</si>
  <si>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</si>
  <si>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</si>
  <si>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</si>
  <si>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</si>
  <si>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</si>
  <si>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</si>
  <si>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</si>
  <si>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</si>
  <si>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</si>
  <si>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</si>
  <si>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</si>
  <si>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</si>
  <si>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</si>
  <si>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</si>
  <si>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</si>
  <si>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</si>
  <si>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</si>
  <si>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</si>
  <si>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</si>
  <si>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</si>
  <si>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</si>
  <si>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</si>
  <si>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</si>
  <si>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</si>
  <si>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</si>
  <si>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</si>
  <si>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</si>
  <si>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Audriņi</t>
  </si>
  <si>
    <t>Audriņu pagasta pārvalde</t>
  </si>
  <si>
    <t>Paaugstināts dzelzs un amonija līmenis</t>
  </si>
  <si>
    <t>n/d</t>
  </si>
  <si>
    <t xml:space="preserve">14 hidranti </t>
  </si>
  <si>
    <t>Atbilst</t>
  </si>
  <si>
    <t>Upe Livžanka</t>
  </si>
  <si>
    <t>Ir pārsūknēšanas stacija</t>
  </si>
  <si>
    <t xml:space="preserve">Dziļurbums DB 13988, Identifikācijas Nr. P700296; jauda 54,8 m3/dnn. </t>
  </si>
  <si>
    <t>A700173</t>
  </si>
  <si>
    <t>Proj. 200</t>
  </si>
  <si>
    <t>Tīklu garums 3,702km; Diametrs 200mm; materiāls - keramika</t>
  </si>
  <si>
    <t xml:space="preserve">L = 2,3km; tehniskais stāvoklis - labs, d=20, 50,100mm; materiāls - plastmasa.  </t>
  </si>
  <si>
    <t xml:space="preserve">Filtri FA900 st; Q=  14 m3/h;  tehniskais stāvoklis - labs. </t>
  </si>
  <si>
    <t>-</t>
  </si>
  <si>
    <t>Izved uz lauksaimniecībā izmantojamām zemēm</t>
  </si>
  <si>
    <t>nd</t>
  </si>
</sst>
</file>

<file path=xl/styles.xml><?xml version="1.0" encoding="utf-8"?>
<styleSheet xmlns="http://schemas.openxmlformats.org/spreadsheetml/2006/main">
  <numFmts count="1"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8" zoomScaleNormal="100" workbookViewId="0">
      <selection activeCell="N16" sqref="N16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16</v>
      </c>
      <c r="B7" s="24" t="s">
        <v>3</v>
      </c>
      <c r="C7" s="38"/>
      <c r="D7" s="24" t="s">
        <v>4</v>
      </c>
      <c r="E7" s="24" t="s">
        <v>5</v>
      </c>
      <c r="F7" s="38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44</v>
      </c>
      <c r="Q7" s="24" t="s">
        <v>12</v>
      </c>
    </row>
    <row r="8" spans="1:17" ht="127.5" customHeight="1">
      <c r="A8" s="5" t="s">
        <v>2</v>
      </c>
      <c r="B8" s="24"/>
      <c r="C8" s="38"/>
      <c r="D8" s="24"/>
      <c r="E8" s="24"/>
      <c r="F8" s="38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28"/>
      <c r="C10" s="16" t="s">
        <v>41</v>
      </c>
      <c r="D10" s="15">
        <v>551</v>
      </c>
      <c r="E10" s="15">
        <v>551</v>
      </c>
      <c r="F10" s="15">
        <f>E10/D10*100</f>
        <v>100</v>
      </c>
      <c r="G10" s="15">
        <v>95</v>
      </c>
      <c r="H10" s="29" t="s">
        <v>57</v>
      </c>
      <c r="I10" s="32" t="s">
        <v>53</v>
      </c>
      <c r="J10" s="32" t="s">
        <v>47</v>
      </c>
      <c r="K10" s="35" t="s">
        <v>48</v>
      </c>
      <c r="L10" s="32" t="s">
        <v>58</v>
      </c>
      <c r="M10" s="32" t="s">
        <v>48</v>
      </c>
      <c r="N10" s="32" t="s">
        <v>48</v>
      </c>
      <c r="O10" s="32" t="s">
        <v>48</v>
      </c>
      <c r="P10" s="32" t="s">
        <v>48</v>
      </c>
      <c r="Q10" s="32" t="s">
        <v>49</v>
      </c>
    </row>
    <row r="11" spans="1:17" ht="65.25" customHeight="1">
      <c r="A11" s="29" t="s">
        <v>46</v>
      </c>
      <c r="B11" s="28"/>
      <c r="C11" s="16" t="s">
        <v>42</v>
      </c>
      <c r="D11" s="15">
        <v>0</v>
      </c>
      <c r="E11" s="15">
        <v>0</v>
      </c>
      <c r="F11" s="18">
        <v>0</v>
      </c>
      <c r="G11" s="15">
        <v>0</v>
      </c>
      <c r="H11" s="30"/>
      <c r="I11" s="33"/>
      <c r="J11" s="33"/>
      <c r="K11" s="36"/>
      <c r="L11" s="33"/>
      <c r="M11" s="33"/>
      <c r="N11" s="33"/>
      <c r="O11" s="33"/>
      <c r="P11" s="33"/>
      <c r="Q11" s="33"/>
    </row>
    <row r="12" spans="1:17" ht="58.5" customHeight="1">
      <c r="A12" s="31"/>
      <c r="B12" s="28"/>
      <c r="C12" s="16" t="s">
        <v>43</v>
      </c>
      <c r="D12" s="15">
        <v>5</v>
      </c>
      <c r="E12" s="15">
        <v>0</v>
      </c>
      <c r="F12" s="18">
        <f t="shared" ref="F12" si="0">E12/D12*100</f>
        <v>0</v>
      </c>
      <c r="G12" s="15">
        <v>0</v>
      </c>
      <c r="H12" s="31"/>
      <c r="I12" s="34"/>
      <c r="J12" s="34"/>
      <c r="K12" s="37"/>
      <c r="L12" s="34"/>
      <c r="M12" s="34"/>
      <c r="N12" s="34"/>
      <c r="O12" s="34"/>
      <c r="P12" s="34"/>
      <c r="Q12" s="34"/>
    </row>
    <row r="13" spans="1:17" s="12" customFormat="1" ht="15.75">
      <c r="B13" s="27"/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3">
    <mergeCell ref="Q10:Q12"/>
    <mergeCell ref="P10:P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6" workbookViewId="0">
      <selection activeCell="L19" sqref="L19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13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14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8" t="str">
        <f>+'Tabula 2.1.'!A7</f>
        <v>Apdzīvotas vietas nosaukums</v>
      </c>
      <c r="B5" s="39" t="s">
        <v>3</v>
      </c>
      <c r="C5" s="38"/>
      <c r="D5" s="24" t="s">
        <v>38</v>
      </c>
      <c r="E5" s="24" t="s">
        <v>40</v>
      </c>
      <c r="F5" s="40" t="s">
        <v>6</v>
      </c>
      <c r="G5" s="24" t="s">
        <v>17</v>
      </c>
      <c r="H5" s="24" t="s">
        <v>18</v>
      </c>
      <c r="I5" s="38" t="s">
        <v>19</v>
      </c>
      <c r="J5" s="38"/>
      <c r="K5" s="38" t="s">
        <v>25</v>
      </c>
      <c r="L5" s="38"/>
      <c r="M5" s="38"/>
      <c r="N5" s="38"/>
      <c r="O5" s="38"/>
      <c r="P5" s="38"/>
      <c r="Q5" s="38"/>
      <c r="R5" s="5"/>
      <c r="S5" s="3"/>
      <c r="T5" s="3"/>
    </row>
    <row r="6" spans="1:20" ht="76.5" customHeight="1">
      <c r="A6" s="38"/>
      <c r="B6" s="39"/>
      <c r="C6" s="38"/>
      <c r="D6" s="24"/>
      <c r="E6" s="24"/>
      <c r="F6" s="41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3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9"/>
      <c r="C7" s="38"/>
      <c r="D7" s="24"/>
      <c r="E7" s="24"/>
      <c r="F7" s="42"/>
      <c r="G7" s="24"/>
      <c r="H7" s="24"/>
      <c r="I7" s="24"/>
      <c r="J7" s="24"/>
      <c r="K7" s="24"/>
      <c r="L7" s="24"/>
      <c r="M7" s="24"/>
      <c r="N7" s="44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28"/>
      <c r="C9" s="16" t="s">
        <v>41</v>
      </c>
      <c r="D9" s="20">
        <v>551</v>
      </c>
      <c r="E9" s="17">
        <v>500</v>
      </c>
      <c r="F9" s="17">
        <f>E9/D9*100</f>
        <v>90.744101633393825</v>
      </c>
      <c r="G9" s="17">
        <v>10</v>
      </c>
      <c r="H9" s="50">
        <f>4600/365</f>
        <v>12.602739726027398</v>
      </c>
      <c r="I9" s="50">
        <f>4600/365</f>
        <v>12.602739726027398</v>
      </c>
      <c r="J9" s="32" t="s">
        <v>61</v>
      </c>
      <c r="K9" s="45" t="s">
        <v>61</v>
      </c>
      <c r="L9" s="53">
        <f>4600/365</f>
        <v>12.602739726027398</v>
      </c>
      <c r="M9" s="46" t="s">
        <v>54</v>
      </c>
      <c r="N9" s="46" t="s">
        <v>55</v>
      </c>
      <c r="O9" s="45" t="s">
        <v>61</v>
      </c>
      <c r="P9" s="45" t="s">
        <v>51</v>
      </c>
      <c r="Q9" s="45" t="s">
        <v>60</v>
      </c>
      <c r="R9" s="45" t="s">
        <v>56</v>
      </c>
      <c r="S9" s="47" t="s">
        <v>52</v>
      </c>
      <c r="T9" s="45" t="s">
        <v>59</v>
      </c>
    </row>
    <row r="10" spans="1:20" ht="63.75" customHeight="1">
      <c r="A10" s="29" t="s">
        <v>46</v>
      </c>
      <c r="B10" s="28"/>
      <c r="C10" s="16" t="s">
        <v>42</v>
      </c>
      <c r="D10" s="20">
        <v>0</v>
      </c>
      <c r="E10" s="17">
        <v>0</v>
      </c>
      <c r="F10" s="19">
        <v>0</v>
      </c>
      <c r="G10" s="17">
        <v>0</v>
      </c>
      <c r="H10" s="51"/>
      <c r="I10" s="51"/>
      <c r="J10" s="33"/>
      <c r="K10" s="45"/>
      <c r="L10" s="53"/>
      <c r="M10" s="46"/>
      <c r="N10" s="46"/>
      <c r="O10" s="45"/>
      <c r="P10" s="45"/>
      <c r="Q10" s="45"/>
      <c r="R10" s="45"/>
      <c r="S10" s="48"/>
      <c r="T10" s="45"/>
    </row>
    <row r="11" spans="1:20" ht="56.25" customHeight="1">
      <c r="A11" s="31"/>
      <c r="B11" s="28"/>
      <c r="C11" s="16" t="s">
        <v>43</v>
      </c>
      <c r="D11" s="20">
        <v>5</v>
      </c>
      <c r="E11" s="17">
        <v>5</v>
      </c>
      <c r="F11" s="19">
        <f t="shared" ref="F11" si="0">E11/D11*100</f>
        <v>100</v>
      </c>
      <c r="G11" s="17">
        <v>0</v>
      </c>
      <c r="H11" s="52"/>
      <c r="I11" s="52"/>
      <c r="J11" s="34"/>
      <c r="K11" s="45"/>
      <c r="L11" s="53"/>
      <c r="M11" s="46"/>
      <c r="N11" s="46"/>
      <c r="O11" s="45"/>
      <c r="P11" s="21" t="s">
        <v>50</v>
      </c>
      <c r="Q11" s="45"/>
      <c r="R11" s="45"/>
      <c r="S11" s="49"/>
      <c r="T11" s="45"/>
    </row>
    <row r="12" spans="1:20" s="12" customFormat="1" ht="15.75">
      <c r="E12" s="27"/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6"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2012-02-02T13:43:49Z</dcterms:modified>
</cp:coreProperties>
</file>