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1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L9" i="3"/>
  <c r="H9"/>
  <c r="F10"/>
  <c r="F9"/>
  <c r="F11" i="1"/>
  <c r="F10"/>
  <c r="A4" i="3"/>
  <c r="A7"/>
  <c r="A5"/>
</calcChain>
</file>

<file path=xl/sharedStrings.xml><?xml version="1.0" encoding="utf-8"?>
<sst xmlns="http://schemas.openxmlformats.org/spreadsheetml/2006/main" count="75" uniqueCount="66">
  <si>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</si>
  <si>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</si>
  <si>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</si>
  <si>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</si>
  <si>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</si>
  <si>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</si>
  <si>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</si>
  <si>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</si>
  <si>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</si>
  <si>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</si>
  <si>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</si>
  <si>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</si>
  <si>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</si>
  <si>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</si>
  <si>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</si>
  <si>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</si>
  <si>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</si>
  <si>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</si>
  <si>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</si>
  <si>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</si>
  <si>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</si>
  <si>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</si>
  <si>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</si>
  <si>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</si>
  <si>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</si>
  <si>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</si>
  <si>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</si>
  <si>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</si>
  <si>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</si>
  <si>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</si>
  <si>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</si>
  <si>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</si>
  <si>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</si>
  <si>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</si>
  <si>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</si>
  <si>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</si>
  <si>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</si>
  <si>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</si>
  <si>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</si>
  <si>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</si>
  <si>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</si>
  <si>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</si>
  <si>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</si>
  <si>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</si>
  <si>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</si>
  <si>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Jaunviļāni</t>
  </si>
  <si>
    <t>SIA "Viļānu namsaimnieks"</t>
  </si>
  <si>
    <t>Nav datu</t>
  </si>
  <si>
    <t>Ir dziļurbums Nr. DB13987; debits 3l/s; tehniskais stāvoklis - labs</t>
  </si>
  <si>
    <t>Fe =0,75mg/l</t>
  </si>
  <si>
    <t>urbuma pase</t>
  </si>
  <si>
    <t>Filtrējošas kolonnas, jauda 10m3/h, tehniskais stāvoklis - labs</t>
  </si>
  <si>
    <t>Atbilst</t>
  </si>
  <si>
    <t>-</t>
  </si>
  <si>
    <t>Fe=0,53mg/l; duļķainība = 29,0 NTU</t>
  </si>
  <si>
    <t>Test.pārsk. Nr. D1/3851.1-2011</t>
  </si>
  <si>
    <t>Ūdens ņemšanas vieta - Maltas upe</t>
  </si>
  <si>
    <t>Zema ūdens kvalitāte urbumā; tīkli sliktā stāvoklī, nav iespējams veikt tīklu skalošanu un atslēgšanu pa posmiem</t>
  </si>
  <si>
    <t>n/d</t>
  </si>
  <si>
    <t>Maltas upe</t>
  </si>
  <si>
    <t>Dūņas netiek izmantotas, ir 6 dūņu lauki</t>
  </si>
  <si>
    <t>Nav informācijas</t>
  </si>
  <si>
    <t>Nav</t>
  </si>
  <si>
    <t>Kanalizācijas tīkliem nepieciešama skalošana, aku atjaunošana.</t>
  </si>
  <si>
    <t>nd</t>
  </si>
  <si>
    <t>Novada uz Viļānu pilsētas NAI Nr. A700108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</si>
</sst>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/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textRotation="90" wrapText="1"/>
    </xf>
    <xf numFmtId="0" fontId="1" fillId="0" borderId="5" xfId="0" applyFont="1" applyFill="1" applyBorder="1" applyAlignment="1">
      <alignment textRotation="90" wrapText="1"/>
    </xf>
    <xf numFmtId="2" fontId="1" fillId="0" borderId="3" xfId="0" applyNumberFormat="1" applyFont="1" applyFill="1" applyBorder="1" applyAlignment="1">
      <alignment horizontal="center" wrapText="1"/>
    </xf>
    <xf numFmtId="2" fontId="1" fillId="0" borderId="4" xfId="0" applyNumberFormat="1" applyFont="1" applyFill="1" applyBorder="1" applyAlignment="1">
      <alignment horizontal="center" wrapText="1"/>
    </xf>
    <xf numFmtId="2" fontId="1" fillId="0" borderId="5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0" fontId="1" fillId="0" borderId="3" xfId="0" applyFont="1" applyFill="1" applyBorder="1" applyAlignment="1">
      <alignment horizontal="center" textRotation="90"/>
    </xf>
    <xf numFmtId="0" fontId="1" fillId="0" borderId="4" xfId="0" applyFont="1" applyFill="1" applyBorder="1" applyAlignment="1">
      <alignment horizontal="center" textRotation="90"/>
    </xf>
    <xf numFmtId="0" fontId="1" fillId="0" borderId="5" xfId="0" applyFont="1" applyFill="1" applyBorder="1" applyAlignment="1">
      <alignment horizontal="center" textRotation="90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A8" zoomScale="84" zoomScaleNormal="84" workbookViewId="0">
      <selection activeCell="H10" sqref="H10:H12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5.7109375" style="1" customWidth="1"/>
    <col min="17" max="17" width="12.85546875" style="1" customWidth="1"/>
    <col min="18" max="16384" width="9.140625" style="1"/>
  </cols>
  <sheetData>
    <row r="1" spans="1:17" hidden="1">
      <c r="J1" s="24"/>
      <c r="K1" s="24"/>
      <c r="L1" s="24"/>
      <c r="M1" s="24"/>
      <c r="N1" s="24"/>
      <c r="O1" s="24"/>
      <c r="P1" s="24"/>
      <c r="Q1" s="24"/>
    </row>
    <row r="2" spans="1:17" hidden="1">
      <c r="K2" s="24"/>
      <c r="L2" s="24"/>
      <c r="M2" s="24"/>
      <c r="N2" s="24"/>
      <c r="O2" s="24"/>
      <c r="P2" s="24"/>
      <c r="Q2" s="24"/>
    </row>
    <row r="3" spans="1:17" s="6" customFormat="1" ht="18.7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1:17" hidden="1"/>
    <row r="5" spans="1:17" s="11" customFormat="1" ht="34.5" customHeight="1">
      <c r="A5" s="27" t="s">
        <v>1</v>
      </c>
      <c r="B5" s="27"/>
      <c r="C5" s="27"/>
      <c r="D5" s="27"/>
      <c r="E5" s="27"/>
      <c r="F5" s="27"/>
      <c r="G5" s="27"/>
      <c r="H5" s="27"/>
      <c r="I5" s="28"/>
      <c r="J5" s="28"/>
      <c r="K5" s="28"/>
      <c r="L5" s="28"/>
      <c r="M5" s="28"/>
      <c r="N5" s="28"/>
      <c r="O5" s="28"/>
      <c r="P5" s="28"/>
      <c r="Q5" s="28"/>
    </row>
    <row r="6" spans="1:17" ht="12" hidden="1" customHeight="1"/>
    <row r="7" spans="1:17" ht="87.75" customHeight="1">
      <c r="A7" s="5" t="s">
        <v>16</v>
      </c>
      <c r="B7" s="26" t="s">
        <v>3</v>
      </c>
      <c r="C7" s="34"/>
      <c r="D7" s="26" t="s">
        <v>4</v>
      </c>
      <c r="E7" s="26" t="s">
        <v>5</v>
      </c>
      <c r="F7" s="34" t="s">
        <v>6</v>
      </c>
      <c r="G7" s="26" t="s">
        <v>7</v>
      </c>
      <c r="H7" s="26" t="s">
        <v>8</v>
      </c>
      <c r="I7" s="26" t="s">
        <v>34</v>
      </c>
      <c r="J7" s="26" t="s">
        <v>35</v>
      </c>
      <c r="K7" s="26" t="s">
        <v>9</v>
      </c>
      <c r="L7" s="26" t="s">
        <v>10</v>
      </c>
      <c r="M7" s="26" t="s">
        <v>36</v>
      </c>
      <c r="N7" s="26" t="s">
        <v>11</v>
      </c>
      <c r="O7" s="26" t="s">
        <v>37</v>
      </c>
      <c r="P7" s="26" t="s">
        <v>44</v>
      </c>
      <c r="Q7" s="26" t="s">
        <v>12</v>
      </c>
    </row>
    <row r="8" spans="1:17" ht="127.5" customHeight="1">
      <c r="A8" s="5" t="s">
        <v>2</v>
      </c>
      <c r="B8" s="26"/>
      <c r="C8" s="34"/>
      <c r="D8" s="26"/>
      <c r="E8" s="26"/>
      <c r="F8" s="34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54" t="s">
        <v>45</v>
      </c>
      <c r="B10" s="55">
        <v>2010</v>
      </c>
      <c r="C10" s="15" t="s">
        <v>41</v>
      </c>
      <c r="D10" s="54">
        <v>382</v>
      </c>
      <c r="E10" s="54">
        <v>203</v>
      </c>
      <c r="F10" s="54">
        <f>E10/D10*100</f>
        <v>53.141361256544506</v>
      </c>
      <c r="G10" s="54">
        <v>15</v>
      </c>
      <c r="H10" s="31" t="s">
        <v>47</v>
      </c>
      <c r="I10" s="31" t="s">
        <v>48</v>
      </c>
      <c r="J10" s="31" t="s">
        <v>49</v>
      </c>
      <c r="K10" s="31" t="s">
        <v>50</v>
      </c>
      <c r="L10" s="31" t="s">
        <v>51</v>
      </c>
      <c r="M10" s="31" t="s">
        <v>52</v>
      </c>
      <c r="N10" s="31" t="s">
        <v>53</v>
      </c>
      <c r="O10" s="31" t="s">
        <v>54</v>
      </c>
      <c r="P10" s="48" t="s">
        <v>55</v>
      </c>
      <c r="Q10" s="31" t="s">
        <v>56</v>
      </c>
    </row>
    <row r="11" spans="1:17" ht="65.25" customHeight="1">
      <c r="A11" s="48" t="s">
        <v>46</v>
      </c>
      <c r="B11" s="55"/>
      <c r="C11" s="15" t="s">
        <v>42</v>
      </c>
      <c r="D11" s="54">
        <v>1</v>
      </c>
      <c r="E11" s="54">
        <v>0</v>
      </c>
      <c r="F11" s="54">
        <f t="shared" ref="F11" si="0">E11/D11*100</f>
        <v>0</v>
      </c>
      <c r="G11" s="54">
        <v>0</v>
      </c>
      <c r="H11" s="32"/>
      <c r="I11" s="32"/>
      <c r="J11" s="32"/>
      <c r="K11" s="32"/>
      <c r="L11" s="32"/>
      <c r="M11" s="32"/>
      <c r="N11" s="32"/>
      <c r="O11" s="32"/>
      <c r="P11" s="49"/>
      <c r="Q11" s="33"/>
    </row>
    <row r="12" spans="1:17" ht="117.75" customHeight="1">
      <c r="A12" s="50"/>
      <c r="B12" s="55"/>
      <c r="C12" s="15" t="s">
        <v>43</v>
      </c>
      <c r="D12" s="54">
        <v>0</v>
      </c>
      <c r="E12" s="54">
        <v>0</v>
      </c>
      <c r="F12" s="54">
        <v>0</v>
      </c>
      <c r="G12" s="54">
        <v>0</v>
      </c>
      <c r="H12" s="33"/>
      <c r="I12" s="33"/>
      <c r="J12" s="33"/>
      <c r="K12" s="33"/>
      <c r="L12" s="33"/>
      <c r="M12" s="33"/>
      <c r="N12" s="33"/>
      <c r="O12" s="33"/>
      <c r="P12" s="50"/>
      <c r="Q12" s="23" t="s">
        <v>57</v>
      </c>
    </row>
    <row r="13" spans="1:17" s="12" customFormat="1" ht="15.75">
      <c r="B13" s="29"/>
      <c r="C13" s="29"/>
      <c r="D13" s="29"/>
      <c r="E13" s="29"/>
      <c r="F13" s="29"/>
      <c r="G13" s="29"/>
      <c r="H13" s="29"/>
      <c r="I13" s="29"/>
      <c r="J13" s="29"/>
      <c r="K13" s="29"/>
    </row>
  </sheetData>
  <mergeCells count="33">
    <mergeCell ref="C7:C8"/>
    <mergeCell ref="Q10:Q11"/>
    <mergeCell ref="D7:D8"/>
    <mergeCell ref="E7:E8"/>
    <mergeCell ref="F7:F8"/>
    <mergeCell ref="P10:P12"/>
    <mergeCell ref="O10:O12"/>
    <mergeCell ref="L10:L12"/>
    <mergeCell ref="K10:K12"/>
    <mergeCell ref="M10:M12"/>
    <mergeCell ref="N10:N12"/>
    <mergeCell ref="I10:I12"/>
    <mergeCell ref="B13:K13"/>
    <mergeCell ref="A11:A12"/>
    <mergeCell ref="B10:B12"/>
    <mergeCell ref="H10:H12"/>
    <mergeCell ref="J10:J12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abSelected="1" topLeftCell="C9" workbookViewId="0">
      <selection activeCell="M20" sqref="M20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24" t="s">
        <v>13</v>
      </c>
      <c r="L1" s="24"/>
      <c r="M1" s="24"/>
      <c r="N1" s="24"/>
      <c r="O1" s="24"/>
      <c r="P1" s="24"/>
      <c r="Q1" s="24"/>
      <c r="R1" s="24"/>
      <c r="S1" s="24"/>
      <c r="T1" s="24"/>
    </row>
    <row r="2" spans="1:20" hidden="1">
      <c r="K2" s="24" t="s">
        <v>14</v>
      </c>
      <c r="L2" s="24"/>
      <c r="M2" s="24"/>
      <c r="N2" s="24"/>
      <c r="O2" s="24"/>
      <c r="P2" s="24"/>
      <c r="Q2" s="24"/>
      <c r="R2" s="24"/>
      <c r="S2" s="24"/>
      <c r="T2" s="24"/>
    </row>
    <row r="3" spans="1:20" s="13" customFormat="1" ht="18.75">
      <c r="A3" s="25" t="s">
        <v>15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34" t="str">
        <f>+'Tabula 2.1.'!A7</f>
        <v>Apdzīvotas vietas nosaukums</v>
      </c>
      <c r="B5" s="35" t="s">
        <v>3</v>
      </c>
      <c r="C5" s="34"/>
      <c r="D5" s="26" t="s">
        <v>38</v>
      </c>
      <c r="E5" s="26" t="s">
        <v>40</v>
      </c>
      <c r="F5" s="36" t="s">
        <v>6</v>
      </c>
      <c r="G5" s="26" t="s">
        <v>17</v>
      </c>
      <c r="H5" s="26" t="s">
        <v>18</v>
      </c>
      <c r="I5" s="34" t="s">
        <v>19</v>
      </c>
      <c r="J5" s="34"/>
      <c r="K5" s="34" t="s">
        <v>25</v>
      </c>
      <c r="L5" s="34"/>
      <c r="M5" s="34"/>
      <c r="N5" s="34"/>
      <c r="O5" s="34"/>
      <c r="P5" s="34"/>
      <c r="Q5" s="34"/>
      <c r="R5" s="5"/>
      <c r="S5" s="3"/>
      <c r="T5" s="3"/>
    </row>
    <row r="6" spans="1:20" ht="76.5" customHeight="1">
      <c r="A6" s="34"/>
      <c r="B6" s="35"/>
      <c r="C6" s="34"/>
      <c r="D6" s="26"/>
      <c r="E6" s="26"/>
      <c r="F6" s="37"/>
      <c r="G6" s="26"/>
      <c r="H6" s="26"/>
      <c r="I6" s="26" t="s">
        <v>20</v>
      </c>
      <c r="J6" s="26" t="s">
        <v>21</v>
      </c>
      <c r="K6" s="26" t="s">
        <v>22</v>
      </c>
      <c r="L6" s="26" t="s">
        <v>23</v>
      </c>
      <c r="M6" s="26" t="s">
        <v>24</v>
      </c>
      <c r="N6" s="39" t="s">
        <v>26</v>
      </c>
      <c r="O6" s="26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35"/>
      <c r="C7" s="34"/>
      <c r="D7" s="26"/>
      <c r="E7" s="26"/>
      <c r="F7" s="38"/>
      <c r="G7" s="26"/>
      <c r="H7" s="26"/>
      <c r="I7" s="26"/>
      <c r="J7" s="26"/>
      <c r="K7" s="26"/>
      <c r="L7" s="26"/>
      <c r="M7" s="26"/>
      <c r="N7" s="40"/>
      <c r="O7" s="26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1" t="s">
        <v>45</v>
      </c>
      <c r="B9" s="30">
        <v>2010</v>
      </c>
      <c r="C9" s="15" t="s">
        <v>41</v>
      </c>
      <c r="D9" s="21">
        <v>382</v>
      </c>
      <c r="E9" s="16">
        <v>177</v>
      </c>
      <c r="F9" s="16">
        <f>E9/D9*100</f>
        <v>46.335078534031418</v>
      </c>
      <c r="G9" s="16">
        <v>0</v>
      </c>
      <c r="H9" s="44">
        <f>10978/365</f>
        <v>30.076712328767123</v>
      </c>
      <c r="I9" s="18">
        <v>29.01</v>
      </c>
      <c r="J9" s="18">
        <v>0</v>
      </c>
      <c r="K9" s="41" t="s">
        <v>58</v>
      </c>
      <c r="L9" s="47">
        <f>10978/365</f>
        <v>30.076712328767123</v>
      </c>
      <c r="M9" s="51" t="s">
        <v>65</v>
      </c>
      <c r="N9" s="41" t="s">
        <v>64</v>
      </c>
      <c r="O9" s="41" t="s">
        <v>64</v>
      </c>
      <c r="P9" s="41" t="s">
        <v>59</v>
      </c>
      <c r="Q9" s="41" t="s">
        <v>60</v>
      </c>
      <c r="R9" s="41" t="s">
        <v>61</v>
      </c>
      <c r="S9" s="41" t="s">
        <v>62</v>
      </c>
      <c r="T9" s="41" t="s">
        <v>63</v>
      </c>
    </row>
    <row r="10" spans="1:20" ht="63.75" customHeight="1">
      <c r="A10" s="42" t="s">
        <v>46</v>
      </c>
      <c r="B10" s="30"/>
      <c r="C10" s="15" t="s">
        <v>42</v>
      </c>
      <c r="D10" s="21">
        <v>1</v>
      </c>
      <c r="E10" s="16">
        <v>1</v>
      </c>
      <c r="F10" s="17">
        <f t="shared" ref="F10" si="0">E10/D10*100</f>
        <v>100</v>
      </c>
      <c r="G10" s="16">
        <v>0</v>
      </c>
      <c r="H10" s="45"/>
      <c r="I10" s="19">
        <v>1.07</v>
      </c>
      <c r="J10" s="19">
        <v>0</v>
      </c>
      <c r="K10" s="41"/>
      <c r="L10" s="47"/>
      <c r="M10" s="52"/>
      <c r="N10" s="41"/>
      <c r="O10" s="41"/>
      <c r="P10" s="41"/>
      <c r="Q10" s="41"/>
      <c r="R10" s="41"/>
      <c r="S10" s="41"/>
      <c r="T10" s="41"/>
    </row>
    <row r="11" spans="1:20" ht="56.25" customHeight="1">
      <c r="A11" s="43"/>
      <c r="B11" s="30"/>
      <c r="C11" s="15" t="s">
        <v>43</v>
      </c>
      <c r="D11" s="21">
        <v>0</v>
      </c>
      <c r="E11" s="16">
        <v>0</v>
      </c>
      <c r="F11" s="17">
        <v>0</v>
      </c>
      <c r="G11" s="16">
        <v>0</v>
      </c>
      <c r="H11" s="46"/>
      <c r="I11" s="20">
        <v>0</v>
      </c>
      <c r="J11" s="20">
        <v>0</v>
      </c>
      <c r="K11" s="41"/>
      <c r="L11" s="47"/>
      <c r="M11" s="53"/>
      <c r="N11" s="41"/>
      <c r="O11" s="41"/>
      <c r="P11" s="22" t="s">
        <v>52</v>
      </c>
      <c r="Q11" s="41"/>
      <c r="R11" s="41"/>
      <c r="S11" s="41"/>
      <c r="T11" s="41"/>
    </row>
    <row r="12" spans="1:20" s="12" customFormat="1" ht="15.75">
      <c r="E12" s="29"/>
      <c r="F12" s="29"/>
      <c r="G12" s="29"/>
      <c r="H12" s="29"/>
      <c r="I12" s="29"/>
      <c r="J12" s="29"/>
      <c r="K12" s="29"/>
      <c r="L12" s="29"/>
      <c r="M12" s="29"/>
      <c r="N12" s="29"/>
    </row>
  </sheetData>
  <mergeCells count="34"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  <mergeCell ref="I5:J5"/>
    <mergeCell ref="I6:I7"/>
    <mergeCell ref="J6:J7"/>
    <mergeCell ref="K5:Q5"/>
    <mergeCell ref="K6:K7"/>
    <mergeCell ref="L6:L7"/>
    <mergeCell ref="M6:M7"/>
    <mergeCell ref="N6:N7"/>
    <mergeCell ref="O6:O7"/>
    <mergeCell ref="H9:H11"/>
    <mergeCell ref="A5:A6"/>
    <mergeCell ref="B5:B7"/>
    <mergeCell ref="C5:C7"/>
    <mergeCell ref="D5:D7"/>
    <mergeCell ref="E5:E7"/>
    <mergeCell ref="F5:F7"/>
    <mergeCell ref="G5:G7"/>
    <mergeCell ref="H5:H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Aija</cp:lastModifiedBy>
  <cp:lastPrinted>2012-01-02T01:59:19Z</cp:lastPrinted>
  <dcterms:created xsi:type="dcterms:W3CDTF">2011-10-05T07:07:47Z</dcterms:created>
  <dcterms:modified xsi:type="dcterms:W3CDTF">2012-01-02T01:59:24Z</dcterms:modified>
</cp:coreProperties>
</file>